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etterenfonds.sharepoint.com/sites/DATA_NLF/Beleid en Letterenveld/Caribe/Aanvraagformulier Literatuur Caribe/"/>
    </mc:Choice>
  </mc:AlternateContent>
  <xr:revisionPtr revIDLastSave="21" documentId="8_{81FDBEAE-9CF5-4CB3-9026-90D95ECD8FEE}" xr6:coauthVersionLast="47" xr6:coauthVersionMax="47" xr10:uidLastSave="{9DF34638-2973-46BF-B9E5-566EFE28055C}"/>
  <workbookProtection workbookAlgorithmName="SHA-512" workbookHashValue="Mgu6Urvbdwma+BZ3Bv7CFyzGDTwLi3uYJrNbuSge3C0FVAcpiNRFNRPcQdffHIYVzosqh5GBtMGnsih+8l9DVQ==" workbookSaltValue="/qJCXxK3x75Qd3GYz4icsw==" workbookSpinCount="100000" lockStructure="1"/>
  <bookViews>
    <workbookView xWindow="-120" yWindow="-120" windowWidth="29040" windowHeight="15720" xr2:uid="{7F249174-E058-4F33-AECE-D4F62091A682}"/>
  </bookViews>
  <sheets>
    <sheet name="Budget Literary Creators" sheetId="3" r:id="rId1"/>
    <sheet name="Blad2" sheetId="5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8" i="3" l="1"/>
  <c r="G99" i="3"/>
  <c r="G100" i="3"/>
  <c r="G94" i="3"/>
  <c r="G87" i="3"/>
  <c r="G88" i="3"/>
  <c r="G89" i="3"/>
  <c r="G84" i="3"/>
  <c r="G73" i="3"/>
  <c r="G74" i="3"/>
  <c r="G62" i="3"/>
  <c r="G63" i="3"/>
  <c r="G64" i="3"/>
  <c r="G65" i="3"/>
  <c r="G66" i="3"/>
  <c r="G67" i="3"/>
  <c r="G61" i="3"/>
  <c r="G53" i="3"/>
  <c r="G54" i="3"/>
  <c r="G55" i="3"/>
  <c r="G56" i="3"/>
  <c r="G52" i="3"/>
  <c r="G42" i="3"/>
  <c r="G43" i="3"/>
  <c r="G44" i="3"/>
  <c r="G45" i="3"/>
  <c r="G46" i="3"/>
  <c r="G47" i="3"/>
  <c r="G41" i="3"/>
  <c r="G29" i="3"/>
  <c r="G30" i="3"/>
  <c r="G31" i="3"/>
  <c r="G32" i="3"/>
  <c r="G33" i="3"/>
  <c r="G34" i="3"/>
  <c r="G35" i="3"/>
  <c r="G36" i="3"/>
  <c r="G28" i="3"/>
  <c r="G19" i="3"/>
  <c r="G20" i="3"/>
  <c r="G21" i="3"/>
  <c r="G22" i="3"/>
  <c r="G23" i="3"/>
  <c r="G9" i="3"/>
  <c r="G11" i="3"/>
  <c r="G12" i="3"/>
  <c r="G17" i="3"/>
  <c r="G97" i="3"/>
  <c r="G6" i="3" l="1"/>
  <c r="G5" i="3"/>
  <c r="G18" i="3"/>
  <c r="G25" i="3" s="1"/>
  <c r="G86" i="3"/>
  <c r="G96" i="3"/>
  <c r="G95" i="3"/>
  <c r="G10" i="3"/>
  <c r="G85" i="3"/>
  <c r="G8" i="3"/>
  <c r="G7" i="3"/>
  <c r="G49" i="3"/>
  <c r="G76" i="3"/>
  <c r="G69" i="3"/>
  <c r="G58" i="3"/>
  <c r="G38" i="3"/>
  <c r="G102" i="3" l="1"/>
  <c r="G91" i="3"/>
  <c r="G14" i="3"/>
  <c r="G78" i="3" s="1"/>
  <c r="G104" i="3" l="1"/>
  <c r="G106" i="3" s="1"/>
</calcChain>
</file>

<file path=xl/sharedStrings.xml><?xml version="1.0" encoding="utf-8"?>
<sst xmlns="http://schemas.openxmlformats.org/spreadsheetml/2006/main" count="159" uniqueCount="69">
  <si>
    <t>EUR</t>
  </si>
  <si>
    <t>ANG</t>
  </si>
  <si>
    <t>Euro</t>
  </si>
  <si>
    <t>AWG</t>
  </si>
  <si>
    <t>USD</t>
  </si>
  <si>
    <t xml:space="preserve"> </t>
  </si>
  <si>
    <r>
      <t xml:space="preserve">Budget Literary Creators </t>
    </r>
    <r>
      <rPr>
        <b/>
        <sz val="14"/>
        <rFont val="Symbol"/>
        <family val="1"/>
        <charset val="2"/>
      </rPr>
      <t>-</t>
    </r>
    <r>
      <rPr>
        <b/>
        <sz val="14"/>
        <rFont val="Arial"/>
        <family val="2"/>
      </rPr>
      <t xml:space="preserve"> 2026-2</t>
    </r>
  </si>
  <si>
    <t>yellow and blue fields are mandatory to fill in</t>
  </si>
  <si>
    <t>send all quotes as attachment</t>
  </si>
  <si>
    <t>Fees (if applicable)</t>
  </si>
  <si>
    <t>Hours</t>
  </si>
  <si>
    <t>Quote?</t>
  </si>
  <si>
    <t>Notes</t>
  </si>
  <si>
    <t>Total</t>
  </si>
  <si>
    <t>Rate per hr</t>
  </si>
  <si>
    <r>
      <t xml:space="preserve">Writer, (performance) poet, literary translator, illustrator, spoken word artist, slam artist, or playwright </t>
    </r>
    <r>
      <rPr>
        <sz val="10"/>
        <color theme="5" tint="0.39997558519241921"/>
        <rFont val="Arial"/>
        <family val="2"/>
      </rPr>
      <t>– enter name under Notes</t>
    </r>
  </si>
  <si>
    <r>
      <t>Illustrator</t>
    </r>
    <r>
      <rPr>
        <sz val="10"/>
        <color theme="9" tint="-0.249977111117893"/>
        <rFont val="Arial"/>
        <family val="2"/>
      </rPr>
      <t xml:space="preserve"> </t>
    </r>
    <r>
      <rPr>
        <sz val="10"/>
        <color theme="5" tint="0.39997558519241921"/>
        <rFont val="Arial"/>
        <family val="2"/>
      </rPr>
      <t>– enter name under Notes</t>
    </r>
  </si>
  <si>
    <r>
      <t>Translator</t>
    </r>
    <r>
      <rPr>
        <sz val="10"/>
        <color theme="5" tint="0.39997558519241921"/>
        <rFont val="Arial"/>
        <family val="2"/>
      </rPr>
      <t xml:space="preserve"> – enter name under Notes</t>
    </r>
  </si>
  <si>
    <r>
      <t>Other</t>
    </r>
    <r>
      <rPr>
        <sz val="10"/>
        <color theme="5" tint="0.39997558519241921"/>
        <rFont val="Arial"/>
        <family val="2"/>
      </rPr>
      <t xml:space="preserve"> – enter description under Notes</t>
    </r>
  </si>
  <si>
    <t>Coaching / Editing / Guidance (if applicable)</t>
  </si>
  <si>
    <r>
      <rPr>
        <sz val="11"/>
        <color rgb="FF000000"/>
        <rFont val="Arial"/>
        <family val="2"/>
      </rPr>
      <t xml:space="preserve">Coaching </t>
    </r>
    <r>
      <rPr>
        <sz val="10"/>
        <color rgb="FFFF6666"/>
        <rFont val="Arial"/>
        <family val="2"/>
      </rPr>
      <t>– enter name(s) under Notes</t>
    </r>
  </si>
  <si>
    <r>
      <t>Guidance</t>
    </r>
    <r>
      <rPr>
        <sz val="10"/>
        <color theme="5" tint="0.39997558519241921"/>
        <rFont val="Arial"/>
        <family val="2"/>
      </rPr>
      <t xml:space="preserve"> – enter name under Notes</t>
    </r>
  </si>
  <si>
    <r>
      <t>Editing</t>
    </r>
    <r>
      <rPr>
        <sz val="10"/>
        <color rgb="FFFF6666"/>
        <rFont val="Arial"/>
        <family val="2"/>
      </rPr>
      <t xml:space="preserve">  – enter name under Notes</t>
    </r>
  </si>
  <si>
    <t>Production (if applicable)</t>
  </si>
  <si>
    <t>subtotal</t>
  </si>
  <si>
    <t>Distribution (if applicable)</t>
  </si>
  <si>
    <r>
      <t xml:space="preserve">Final editing </t>
    </r>
    <r>
      <rPr>
        <sz val="10"/>
        <color theme="5" tint="0.39997558519241921"/>
        <rFont val="Arial"/>
        <family val="2"/>
      </rPr>
      <t>– enter name under Notes</t>
    </r>
  </si>
  <si>
    <r>
      <t>Design</t>
    </r>
    <r>
      <rPr>
        <sz val="10"/>
        <color theme="5" tint="0.39997558519241921"/>
        <rFont val="Arial"/>
        <family val="2"/>
      </rPr>
      <t xml:space="preserve"> – enter name under Notes</t>
    </r>
  </si>
  <si>
    <r>
      <t xml:space="preserve">Printing </t>
    </r>
    <r>
      <rPr>
        <sz val="10"/>
        <color theme="5" tint="0.39997558519241921"/>
        <rFont val="Arial"/>
        <family val="2"/>
      </rPr>
      <t>– enter name under Notes</t>
    </r>
  </si>
  <si>
    <r>
      <t>Transport costs</t>
    </r>
    <r>
      <rPr>
        <sz val="10"/>
        <color theme="5" tint="0.39997558519241921"/>
        <rFont val="Arial"/>
        <family val="2"/>
      </rPr>
      <t xml:space="preserve"> – enter description under Notes</t>
    </r>
  </si>
  <si>
    <t>Quantity</t>
  </si>
  <si>
    <t>Price</t>
  </si>
  <si>
    <r>
      <rPr>
        <sz val="11"/>
        <rFont val="Arial"/>
        <family val="2"/>
      </rPr>
      <t>Storage costs</t>
    </r>
    <r>
      <rPr>
        <sz val="10"/>
        <color theme="5" tint="0.39997558519241921"/>
        <rFont val="Arial"/>
        <family val="2"/>
      </rPr>
      <t xml:space="preserve"> – enter description under Notes</t>
    </r>
  </si>
  <si>
    <t>Performance (if applicable)</t>
  </si>
  <si>
    <r>
      <t xml:space="preserve">Venue rental </t>
    </r>
    <r>
      <rPr>
        <sz val="10"/>
        <color theme="5" tint="0.39997558519241921"/>
        <rFont val="Arial"/>
        <family val="2"/>
      </rPr>
      <t>– enter description under Notes</t>
    </r>
  </si>
  <si>
    <r>
      <t>Travel costs</t>
    </r>
    <r>
      <rPr>
        <sz val="10"/>
        <color theme="5" tint="0.39997558519241921"/>
        <rFont val="Arial"/>
        <family val="2"/>
      </rPr>
      <t xml:space="preserve"> – enter description under Notes</t>
    </r>
  </si>
  <si>
    <r>
      <t>Accomodation</t>
    </r>
    <r>
      <rPr>
        <sz val="10"/>
        <color theme="5" tint="0.39997558519241921"/>
        <rFont val="Arial"/>
        <family val="2"/>
      </rPr>
      <t xml:space="preserve"> – enter description under Notes</t>
    </r>
  </si>
  <si>
    <t>PR and Promotion (if applicable)</t>
  </si>
  <si>
    <r>
      <rPr>
        <sz val="11"/>
        <rFont val="Arial"/>
        <family val="2"/>
      </rPr>
      <t xml:space="preserve">Social media campaign </t>
    </r>
    <r>
      <rPr>
        <sz val="10"/>
        <color theme="5" tint="0.39997558519241921"/>
        <rFont val="Arial"/>
        <family val="2"/>
      </rPr>
      <t>– enter description under Notes</t>
    </r>
  </si>
  <si>
    <r>
      <t xml:space="preserve">Promotional material </t>
    </r>
    <r>
      <rPr>
        <sz val="10"/>
        <color theme="5" tint="0.39997558519241921"/>
        <rFont val="Arial"/>
        <family val="2"/>
      </rPr>
      <t>– enter description under Notes</t>
    </r>
  </si>
  <si>
    <r>
      <t xml:space="preserve">Radio/TV/Newspaper promotion </t>
    </r>
    <r>
      <rPr>
        <sz val="10"/>
        <color theme="5" tint="0.39997558519241921"/>
        <rFont val="Arial"/>
        <family val="2"/>
      </rPr>
      <t>– enter description under Notes</t>
    </r>
  </si>
  <si>
    <r>
      <t>Other PR costs</t>
    </r>
    <r>
      <rPr>
        <sz val="10"/>
        <color theme="5" tint="0.39997558519241921"/>
        <rFont val="Arial"/>
        <family val="2"/>
      </rPr>
      <t xml:space="preserve"> – enter description under Notes</t>
    </r>
  </si>
  <si>
    <t>Other costs (if applicable)</t>
  </si>
  <si>
    <t>TOTAL COSTS</t>
  </si>
  <si>
    <t>REVENUE</t>
  </si>
  <si>
    <t>Revenue (if applicable)</t>
  </si>
  <si>
    <t>Sales</t>
  </si>
  <si>
    <t>Event tickets</t>
  </si>
  <si>
    <t>Workshop contributions</t>
  </si>
  <si>
    <r>
      <t>Example: Cultuurfonds Caribisch Gebied</t>
    </r>
    <r>
      <rPr>
        <sz val="10"/>
        <color theme="5" tint="0.39997558519241921"/>
        <rFont val="Arial"/>
        <family val="2"/>
      </rPr>
      <t xml:space="preserve"> – enter name here and select phase</t>
    </r>
  </si>
  <si>
    <r>
      <t>Example: other funding</t>
    </r>
    <r>
      <rPr>
        <sz val="10"/>
        <color theme="5" tint="0.39997558519241921"/>
        <rFont val="Arial"/>
        <family val="2"/>
      </rPr>
      <t xml:space="preserve"> – enter name here and select phase</t>
    </r>
  </si>
  <si>
    <r>
      <t>Example: donation/sponsoring</t>
    </r>
    <r>
      <rPr>
        <sz val="10"/>
        <color theme="5" tint="0.39997558519241921"/>
        <rFont val="Arial"/>
        <family val="2"/>
      </rPr>
      <t xml:space="preserve"> – enter name here and select phase</t>
    </r>
  </si>
  <si>
    <r>
      <t>Example: own contribution</t>
    </r>
    <r>
      <rPr>
        <sz val="10"/>
        <color theme="5" tint="0.39997558519241921"/>
        <rFont val="Arial"/>
        <family val="2"/>
      </rPr>
      <t xml:space="preserve"> – enter description under Notes</t>
    </r>
  </si>
  <si>
    <r>
      <t>Example: other</t>
    </r>
    <r>
      <rPr>
        <sz val="10"/>
        <color theme="5" tint="0.39997558519241921"/>
        <rFont val="Arial"/>
        <family val="2"/>
      </rPr>
      <t xml:space="preserve"> – enter description under Notes</t>
    </r>
  </si>
  <si>
    <t>REQUIRED CONTRIBUTION of LETTERENFONDS</t>
  </si>
  <si>
    <t>This amount is calculated automatically for you</t>
  </si>
  <si>
    <t>yet to apply</t>
  </si>
  <si>
    <t>applied for and pending</t>
  </si>
  <si>
    <t>approved</t>
  </si>
  <si>
    <t>rejected</t>
  </si>
  <si>
    <t>Currency ▽</t>
  </si>
  <si>
    <t>TOTAL REVENUE</t>
  </si>
  <si>
    <t xml:space="preserve">name of project: </t>
  </si>
  <si>
    <t>Other grants, subsidies, donations, own contribution (if applicable)</t>
  </si>
  <si>
    <t>Click the cell below to select the application phase</t>
  </si>
  <si>
    <r>
      <t>This is the final grant amount you are applying for</t>
    </r>
    <r>
      <rPr>
        <sz val="10"/>
        <rFont val="Arial"/>
        <family val="2"/>
      </rPr>
      <t xml:space="preserve"> (max. € 25.000)</t>
    </r>
  </si>
  <si>
    <t>enter discription here</t>
  </si>
  <si>
    <t xml:space="preserve">USD 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</si>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</sst>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&quot;€&quot;\ #,##0.00"/>
    <numFmt numFmtId="166" formatCode="_([$€-2]\ * #,##0.00_);_([$€-2]\ * \(#,##0.00\);_([$€-2]\ * &quot;-&quot;??_);_(@_)"/>
  </numFmts>
  <fonts count="2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name val="Arial"/>
      <family val="2"/>
    </font>
    <font>
      <sz val="14"/>
      <color theme="0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4"/>
      <name val="Symbol"/>
      <family val="1"/>
      <charset val="2"/>
    </font>
    <font>
      <strike/>
      <sz val="10"/>
      <name val="Arial"/>
      <family val="2"/>
    </font>
    <font>
      <sz val="10"/>
      <name val="Arial"/>
      <family val="2"/>
    </font>
    <font>
      <strike/>
      <sz val="10"/>
      <color theme="0"/>
      <name val="Arial"/>
      <family val="2"/>
    </font>
    <font>
      <sz val="10"/>
      <color theme="9" tint="-0.249977111117893"/>
      <name val="Arial"/>
      <family val="2"/>
    </font>
    <font>
      <sz val="10"/>
      <color theme="5" tint="0.39997558519241921"/>
      <name val="Arial"/>
      <family val="2"/>
    </font>
    <font>
      <sz val="11"/>
      <color theme="5" tint="0.39997558519241921"/>
      <name val="Arial"/>
      <family val="2"/>
    </font>
    <font>
      <u/>
      <sz val="10"/>
      <color rgb="FF0070C0"/>
      <name val="Arial"/>
      <family val="2"/>
    </font>
    <font>
      <sz val="11"/>
      <color rgb="FF000000"/>
      <name val="Arial"/>
      <family val="2"/>
    </font>
    <font>
      <sz val="10"/>
      <color rgb="FFFF6666"/>
      <name val="Arial"/>
      <family val="2"/>
    </font>
    <font>
      <sz val="11"/>
      <color rgb="FF00B050"/>
      <name val="Arial"/>
      <family val="2"/>
    </font>
    <font>
      <sz val="11"/>
      <color theme="9" tint="0.39997558519241921"/>
      <name val="Arial"/>
      <family val="2"/>
    </font>
    <font>
      <i/>
      <sz val="10"/>
      <color theme="9" tint="0.39997558519241921"/>
      <name val="Arial"/>
      <family val="2"/>
    </font>
    <font>
      <sz val="11"/>
      <name val="Aptos"/>
      <family val="2"/>
    </font>
    <font>
      <sz val="11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22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4">
    <xf numFmtId="0" fontId="0" fillId="0" borderId="0" xfId="0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 applyProtection="1">
      <alignment wrapText="1"/>
      <protection locked="0"/>
    </xf>
    <xf numFmtId="3" fontId="8" fillId="0" borderId="0" xfId="0" applyNumberFormat="1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165" fontId="8" fillId="0" borderId="0" xfId="0" applyNumberFormat="1" applyFont="1" applyAlignment="1" applyProtection="1">
      <alignment horizontal="right" wrapText="1"/>
      <protection locked="0"/>
    </xf>
    <xf numFmtId="4" fontId="8" fillId="0" borderId="0" xfId="0" applyNumberFormat="1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4" fontId="4" fillId="6" borderId="4" xfId="0" applyNumberFormat="1" applyFont="1" applyFill="1" applyBorder="1" applyAlignment="1" applyProtection="1">
      <alignment wrapText="1"/>
      <protection locked="0"/>
    </xf>
    <xf numFmtId="0" fontId="2" fillId="8" borderId="0" xfId="0" applyFont="1" applyFill="1" applyAlignment="1" applyProtection="1">
      <alignment vertical="center" wrapText="1"/>
      <protection locked="0"/>
    </xf>
    <xf numFmtId="0" fontId="4" fillId="8" borderId="0" xfId="0" applyFont="1" applyFill="1" applyAlignment="1" applyProtection="1">
      <alignment vertical="center" wrapText="1"/>
      <protection locked="0"/>
    </xf>
    <xf numFmtId="3" fontId="4" fillId="9" borderId="4" xfId="0" applyNumberFormat="1" applyFont="1" applyFill="1" applyBorder="1" applyAlignment="1" applyProtection="1">
      <alignment horizontal="right" wrapText="1"/>
      <protection locked="0"/>
    </xf>
    <xf numFmtId="4" fontId="4" fillId="6" borderId="4" xfId="0" applyNumberFormat="1" applyFont="1" applyFill="1" applyBorder="1" applyAlignment="1" applyProtection="1">
      <alignment horizontal="right" wrapText="1"/>
      <protection locked="0"/>
    </xf>
    <xf numFmtId="0" fontId="4" fillId="8" borderId="0" xfId="0" applyFont="1" applyFill="1" applyAlignment="1" applyProtection="1">
      <alignment wrapText="1"/>
      <protection locked="0"/>
    </xf>
    <xf numFmtId="3" fontId="4" fillId="9" borderId="5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4" fillId="9" borderId="3" xfId="0" applyNumberFormat="1" applyFont="1" applyFill="1" applyBorder="1" applyAlignment="1" applyProtection="1">
      <alignment horizontal="right" wrapText="1"/>
      <protection locked="0"/>
    </xf>
    <xf numFmtId="165" fontId="7" fillId="10" borderId="1" xfId="0" applyNumberFormat="1" applyFont="1" applyFill="1" applyBorder="1" applyAlignment="1">
      <alignment horizontal="right" wrapText="1"/>
    </xf>
    <xf numFmtId="0" fontId="4" fillId="8" borderId="0" xfId="0" applyFont="1" applyFill="1" applyAlignment="1" applyProtection="1">
      <alignment horizontal="left" wrapText="1"/>
      <protection locked="0"/>
    </xf>
    <xf numFmtId="0" fontId="6" fillId="8" borderId="0" xfId="0" applyFont="1" applyFill="1" applyAlignment="1" applyProtection="1">
      <alignment vertical="center" wrapText="1"/>
      <protection locked="0"/>
    </xf>
    <xf numFmtId="0" fontId="6" fillId="8" borderId="0" xfId="0" applyFont="1" applyFill="1" applyAlignment="1" applyProtection="1">
      <alignment wrapText="1"/>
      <protection locked="0"/>
    </xf>
    <xf numFmtId="9" fontId="4" fillId="8" borderId="0" xfId="0" applyNumberFormat="1" applyFont="1" applyFill="1" applyAlignment="1" applyProtection="1">
      <alignment horizontal="left" wrapText="1"/>
      <protection locked="0"/>
    </xf>
    <xf numFmtId="0" fontId="11" fillId="8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4" fillId="10" borderId="0" xfId="0" applyFont="1" applyFill="1" applyAlignment="1" applyProtection="1">
      <alignment vertical="center" wrapText="1"/>
      <protection locked="0"/>
    </xf>
    <xf numFmtId="0" fontId="2" fillId="8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11" fillId="8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wrapText="1"/>
    </xf>
    <xf numFmtId="0" fontId="5" fillId="8" borderId="0" xfId="0" applyFont="1" applyFill="1" applyAlignment="1">
      <alignment wrapText="1"/>
    </xf>
    <xf numFmtId="0" fontId="4" fillId="8" borderId="0" xfId="0" applyFont="1" applyFill="1" applyAlignment="1">
      <alignment horizontal="left" wrapText="1"/>
    </xf>
    <xf numFmtId="0" fontId="6" fillId="8" borderId="0" xfId="0" applyFont="1" applyFill="1" applyAlignment="1">
      <alignment wrapText="1"/>
    </xf>
    <xf numFmtId="0" fontId="7" fillId="8" borderId="0" xfId="0" applyFont="1" applyFill="1" applyAlignment="1">
      <alignment wrapText="1"/>
    </xf>
    <xf numFmtId="9" fontId="4" fillId="8" borderId="0" xfId="0" applyNumberFormat="1" applyFont="1" applyFill="1" applyAlignment="1">
      <alignment horizontal="left" wrapText="1"/>
    </xf>
    <xf numFmtId="164" fontId="6" fillId="8" borderId="0" xfId="0" applyNumberFormat="1" applyFont="1" applyFill="1" applyAlignment="1">
      <alignment wrapText="1"/>
    </xf>
    <xf numFmtId="0" fontId="8" fillId="8" borderId="0" xfId="0" applyFont="1" applyFill="1" applyAlignment="1" applyProtection="1">
      <alignment vertical="center" wrapText="1"/>
      <protection locked="0"/>
    </xf>
    <xf numFmtId="0" fontId="8" fillId="8" borderId="0" xfId="0" applyFont="1" applyFill="1" applyAlignment="1" applyProtection="1">
      <alignment wrapText="1"/>
      <protection locked="0"/>
    </xf>
    <xf numFmtId="3" fontId="8" fillId="8" borderId="0" xfId="0" applyNumberFormat="1" applyFont="1" applyFill="1" applyAlignment="1" applyProtection="1">
      <alignment horizontal="right" wrapText="1"/>
      <protection locked="0"/>
    </xf>
    <xf numFmtId="4" fontId="8" fillId="8" borderId="0" xfId="0" applyNumberFormat="1" applyFont="1" applyFill="1" applyAlignment="1" applyProtection="1">
      <alignment horizontal="right" wrapText="1"/>
      <protection locked="0"/>
    </xf>
    <xf numFmtId="165" fontId="8" fillId="8" borderId="0" xfId="0" applyNumberFormat="1" applyFont="1" applyFill="1" applyAlignment="1" applyProtection="1">
      <alignment horizontal="right" wrapText="1"/>
      <protection locked="0"/>
    </xf>
    <xf numFmtId="0" fontId="8" fillId="8" borderId="0" xfId="0" applyFont="1" applyFill="1" applyAlignment="1" applyProtection="1">
      <alignment horizontal="center" wrapText="1"/>
      <protection locked="0"/>
    </xf>
    <xf numFmtId="0" fontId="9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 applyProtection="1">
      <alignment vertical="center" wrapText="1"/>
      <protection locked="0"/>
    </xf>
    <xf numFmtId="3" fontId="2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7" xfId="0" applyNumberFormat="1" applyFont="1" applyFill="1" applyBorder="1" applyAlignment="1" applyProtection="1">
      <alignment horizontal="right" vertical="center" wrapText="1"/>
      <protection locked="0"/>
    </xf>
    <xf numFmtId="165" fontId="2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1" fillId="7" borderId="0" xfId="0" applyFont="1" applyFill="1" applyAlignment="1" applyProtection="1">
      <alignment horizontal="center" vertical="center" wrapText="1"/>
      <protection locked="0"/>
    </xf>
    <xf numFmtId="0" fontId="17" fillId="7" borderId="9" xfId="1" applyFont="1" applyFill="1" applyBorder="1" applyAlignment="1" applyProtection="1">
      <alignment horizontal="center" vertical="center" wrapText="1"/>
      <protection locked="0"/>
    </xf>
    <xf numFmtId="3" fontId="11" fillId="7" borderId="0" xfId="0" applyNumberFormat="1" applyFont="1" applyFill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3" fontId="4" fillId="2" borderId="0" xfId="0" applyNumberFormat="1" applyFont="1" applyFill="1" applyAlignment="1" applyProtection="1">
      <alignment horizontal="right" vertical="center" wrapText="1"/>
      <protection locked="0"/>
    </xf>
    <xf numFmtId="3" fontId="4" fillId="2" borderId="0" xfId="0" applyNumberFormat="1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3" fontId="4" fillId="0" borderId="0" xfId="0" applyNumberFormat="1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4" fontId="4" fillId="0" borderId="0" xfId="0" applyNumberFormat="1" applyFont="1" applyAlignment="1" applyProtection="1">
      <alignment horizontal="right" wrapText="1"/>
      <protection locked="0"/>
    </xf>
    <xf numFmtId="165" fontId="4" fillId="0" borderId="0" xfId="0" applyNumberFormat="1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3" fontId="7" fillId="0" borderId="0" xfId="0" applyNumberFormat="1" applyFont="1" applyAlignment="1" applyProtection="1">
      <alignment horizontal="right" wrapText="1"/>
      <protection locked="0"/>
    </xf>
    <xf numFmtId="3" fontId="7" fillId="0" borderId="0" xfId="0" applyNumberFormat="1" applyFont="1" applyAlignment="1" applyProtection="1">
      <alignment horizontal="left" wrapText="1"/>
      <protection locked="0"/>
    </xf>
    <xf numFmtId="9" fontId="4" fillId="0" borderId="0" xfId="0" applyNumberFormat="1" applyFont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4" fontId="7" fillId="0" borderId="0" xfId="0" applyNumberFormat="1" applyFont="1" applyAlignment="1" applyProtection="1">
      <alignment horizontal="right" wrapText="1"/>
      <protection locked="0"/>
    </xf>
    <xf numFmtId="165" fontId="7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165" fontId="7" fillId="0" borderId="0" xfId="0" applyNumberFormat="1" applyFont="1" applyAlignment="1" applyProtection="1">
      <alignment wrapText="1"/>
      <protection locked="0"/>
    </xf>
    <xf numFmtId="3" fontId="7" fillId="2" borderId="0" xfId="0" applyNumberFormat="1" applyFont="1" applyFill="1" applyAlignment="1" applyProtection="1">
      <alignment horizontal="right" vertical="center" wrapText="1"/>
      <protection locked="0"/>
    </xf>
    <xf numFmtId="0" fontId="16" fillId="0" borderId="9" xfId="0" applyFont="1" applyBorder="1" applyAlignment="1" applyProtection="1">
      <alignment vertical="center" wrapText="1"/>
      <protection locked="0"/>
    </xf>
    <xf numFmtId="0" fontId="7" fillId="3" borderId="9" xfId="0" applyFont="1" applyFill="1" applyBorder="1" applyAlignment="1" applyProtection="1">
      <alignment vertical="center" wrapText="1"/>
      <protection locked="0"/>
    </xf>
    <xf numFmtId="0" fontId="4" fillId="3" borderId="0" xfId="0" applyFont="1" applyFill="1" applyAlignment="1" applyProtection="1">
      <alignment wrapText="1"/>
      <protection locked="0"/>
    </xf>
    <xf numFmtId="3" fontId="4" fillId="3" borderId="0" xfId="0" applyNumberFormat="1" applyFont="1" applyFill="1" applyAlignment="1" applyProtection="1">
      <alignment horizontal="right" wrapText="1"/>
      <protection locked="0"/>
    </xf>
    <xf numFmtId="4" fontId="7" fillId="3" borderId="0" xfId="0" applyNumberFormat="1" applyFont="1" applyFill="1" applyAlignment="1">
      <alignment horizontal="right" wrapText="1"/>
    </xf>
    <xf numFmtId="0" fontId="4" fillId="3" borderId="0" xfId="0" applyFont="1" applyFill="1" applyAlignment="1" applyProtection="1">
      <alignment horizont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7" fillId="4" borderId="9" xfId="0" applyFont="1" applyFill="1" applyBorder="1" applyAlignment="1" applyProtection="1">
      <alignment vertical="center" wrapText="1"/>
      <protection locked="0"/>
    </xf>
    <xf numFmtId="0" fontId="4" fillId="4" borderId="0" xfId="0" applyFont="1" applyFill="1" applyAlignment="1" applyProtection="1">
      <alignment vertical="center" wrapText="1"/>
      <protection locked="0"/>
    </xf>
    <xf numFmtId="3" fontId="4" fillId="4" borderId="0" xfId="0" applyNumberFormat="1" applyFont="1" applyFill="1" applyAlignment="1" applyProtection="1">
      <alignment horizontal="right" vertical="center" wrapText="1"/>
      <protection locked="0"/>
    </xf>
    <xf numFmtId="4" fontId="4" fillId="4" borderId="0" xfId="0" applyNumberFormat="1" applyFont="1" applyFill="1" applyAlignment="1" applyProtection="1">
      <alignment horizontal="right" vertical="center" wrapText="1"/>
      <protection locked="0"/>
    </xf>
    <xf numFmtId="165" fontId="4" fillId="4" borderId="0" xfId="0" applyNumberFormat="1" applyFont="1" applyFill="1" applyAlignment="1" applyProtection="1">
      <alignment horizontal="right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7" fillId="5" borderId="9" xfId="0" applyFont="1" applyFill="1" applyBorder="1" applyAlignment="1" applyProtection="1">
      <alignment vertical="center" wrapText="1"/>
      <protection locked="0"/>
    </xf>
    <xf numFmtId="0" fontId="4" fillId="5" borderId="0" xfId="0" applyFont="1" applyFill="1" applyAlignment="1" applyProtection="1">
      <alignment vertical="center" wrapText="1"/>
      <protection locked="0"/>
    </xf>
    <xf numFmtId="3" fontId="4" fillId="5" borderId="0" xfId="0" applyNumberFormat="1" applyFont="1" applyFill="1" applyAlignment="1" applyProtection="1">
      <alignment horizontal="righ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9" fontId="4" fillId="0" borderId="2" xfId="0" applyNumberFormat="1" applyFont="1" applyBorder="1" applyAlignment="1" applyProtection="1">
      <alignment horizontal="left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9" xfId="0" applyFont="1" applyBorder="1" applyAlignment="1" applyProtection="1">
      <alignment vertical="center" wrapText="1"/>
      <protection locked="0"/>
    </xf>
    <xf numFmtId="3" fontId="6" fillId="0" borderId="0" xfId="0" applyNumberFormat="1" applyFont="1" applyAlignment="1" applyProtection="1">
      <alignment horizontal="right" wrapText="1"/>
      <protection locked="0"/>
    </xf>
    <xf numFmtId="0" fontId="4" fillId="4" borderId="0" xfId="0" applyFont="1" applyFill="1" applyAlignment="1" applyProtection="1">
      <alignment wrapText="1"/>
      <protection locked="0"/>
    </xf>
    <xf numFmtId="3" fontId="4" fillId="4" borderId="0" xfId="0" applyNumberFormat="1" applyFont="1" applyFill="1" applyAlignment="1" applyProtection="1">
      <alignment horizontal="right" wrapText="1"/>
      <protection locked="0"/>
    </xf>
    <xf numFmtId="4" fontId="7" fillId="4" borderId="0" xfId="0" applyNumberFormat="1" applyFont="1" applyFill="1" applyAlignment="1">
      <alignment horizontal="right" wrapText="1"/>
    </xf>
    <xf numFmtId="165" fontId="7" fillId="4" borderId="0" xfId="0" applyNumberFormat="1" applyFont="1" applyFill="1" applyAlignment="1">
      <alignment horizontal="right" wrapText="1"/>
    </xf>
    <xf numFmtId="0" fontId="4" fillId="4" borderId="0" xfId="0" applyFont="1" applyFill="1" applyAlignment="1" applyProtection="1">
      <alignment horizontal="center" wrapText="1"/>
      <protection locked="0"/>
    </xf>
    <xf numFmtId="0" fontId="8" fillId="0" borderId="10" xfId="0" applyFont="1" applyBorder="1" applyAlignment="1" applyProtection="1">
      <alignment vertical="center" wrapText="1"/>
      <protection locked="0"/>
    </xf>
    <xf numFmtId="0" fontId="8" fillId="0" borderId="11" xfId="0" applyFont="1" applyBorder="1" applyAlignment="1" applyProtection="1">
      <alignment wrapText="1"/>
      <protection locked="0"/>
    </xf>
    <xf numFmtId="3" fontId="8" fillId="0" borderId="11" xfId="0" applyNumberFormat="1" applyFont="1" applyBorder="1" applyAlignment="1" applyProtection="1">
      <alignment horizontal="right" wrapText="1"/>
      <protection locked="0"/>
    </xf>
    <xf numFmtId="4" fontId="8" fillId="0" borderId="11" xfId="0" applyNumberFormat="1" applyFont="1" applyBorder="1" applyAlignment="1" applyProtection="1">
      <alignment horizontal="right" wrapText="1"/>
      <protection locked="0"/>
    </xf>
    <xf numFmtId="165" fontId="8" fillId="0" borderId="11" xfId="0" applyNumberFormat="1" applyFont="1" applyBorder="1" applyAlignment="1" applyProtection="1">
      <alignment horizontal="right" wrapText="1"/>
      <protection locked="0"/>
    </xf>
    <xf numFmtId="0" fontId="8" fillId="0" borderId="11" xfId="0" applyFont="1" applyBorder="1" applyAlignment="1" applyProtection="1">
      <alignment horizontal="center" wrapText="1"/>
      <protection locked="0"/>
    </xf>
    <xf numFmtId="166" fontId="0" fillId="0" borderId="0" xfId="0" applyNumberFormat="1"/>
    <xf numFmtId="4" fontId="4" fillId="2" borderId="0" xfId="0" applyNumberFormat="1" applyFont="1" applyFill="1" applyAlignment="1" applyProtection="1">
      <alignment horizontal="center" vertical="center" wrapText="1"/>
      <protection locked="0"/>
    </xf>
    <xf numFmtId="165" fontId="4" fillId="5" borderId="0" xfId="0" applyNumberFormat="1" applyFont="1" applyFill="1" applyAlignment="1">
      <alignment horizontal="right" wrapText="1"/>
    </xf>
    <xf numFmtId="165" fontId="4" fillId="2" borderId="0" xfId="0" applyNumberFormat="1" applyFont="1" applyFill="1" applyAlignment="1" applyProtection="1">
      <alignment horizontal="center" vertical="center" wrapText="1"/>
      <protection locked="0"/>
    </xf>
    <xf numFmtId="165" fontId="7" fillId="3" borderId="0" xfId="0" applyNumberFormat="1" applyFont="1" applyFill="1" applyAlignment="1">
      <alignment horizontal="right" vertical="center" wrapText="1"/>
    </xf>
    <xf numFmtId="4" fontId="4" fillId="2" borderId="0" xfId="0" applyNumberFormat="1" applyFont="1" applyFill="1" applyAlignment="1" applyProtection="1">
      <alignment horizontal="center" wrapText="1"/>
      <protection locked="0"/>
    </xf>
    <xf numFmtId="165" fontId="4" fillId="5" borderId="0" xfId="0" applyNumberFormat="1" applyFont="1" applyFill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8" borderId="9" xfId="0" applyFont="1" applyFill="1" applyBorder="1" applyAlignment="1" applyProtection="1">
      <alignment wrapText="1"/>
      <protection locked="0"/>
    </xf>
    <xf numFmtId="165" fontId="4" fillId="5" borderId="0" xfId="0" applyNumberFormat="1" applyFont="1" applyFill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12" fillId="7" borderId="2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4" fillId="5" borderId="2" xfId="0" applyFont="1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left" wrapText="1"/>
      <protection locked="0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 applyProtection="1">
      <alignment horizontal="left" wrapText="1"/>
      <protection locked="0"/>
    </xf>
    <xf numFmtId="0" fontId="4" fillId="10" borderId="2" xfId="0" applyFont="1" applyFill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wrapText="1"/>
      <protection locked="0"/>
    </xf>
    <xf numFmtId="0" fontId="8" fillId="8" borderId="0" xfId="0" applyFont="1" applyFill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15" fillId="0" borderId="9" xfId="0" applyFont="1" applyBorder="1" applyAlignment="1" applyProtection="1">
      <alignment vertical="center" wrapText="1"/>
      <protection locked="0"/>
    </xf>
    <xf numFmtId="0" fontId="20" fillId="8" borderId="0" xfId="0" applyFont="1" applyFill="1" applyAlignment="1">
      <alignment wrapText="1"/>
    </xf>
    <xf numFmtId="0" fontId="12" fillId="7" borderId="9" xfId="0" applyFont="1" applyFill="1" applyBorder="1" applyAlignment="1" applyProtection="1">
      <alignment horizontal="left" wrapText="1"/>
      <protection locked="0"/>
    </xf>
    <xf numFmtId="0" fontId="21" fillId="8" borderId="0" xfId="0" applyFont="1" applyFill="1" applyAlignment="1">
      <alignment wrapText="1"/>
    </xf>
    <xf numFmtId="0" fontId="22" fillId="0" borderId="0" xfId="0" applyFont="1" applyAlignment="1" applyProtection="1">
      <alignment horizontal="left" wrapText="1"/>
      <protection locked="0"/>
    </xf>
    <xf numFmtId="0" fontId="22" fillId="0" borderId="2" xfId="0" applyFont="1" applyBorder="1" applyAlignment="1" applyProtection="1">
      <alignment horizontal="left" wrapText="1"/>
      <protection locked="0"/>
    </xf>
    <xf numFmtId="0" fontId="12" fillId="7" borderId="0" xfId="0" applyFont="1" applyFill="1" applyAlignment="1" applyProtection="1">
      <alignment horizontal="center" vertical="center" wrapText="1"/>
      <protection locked="0"/>
    </xf>
    <xf numFmtId="165" fontId="9" fillId="7" borderId="13" xfId="0" applyNumberFormat="1" applyFont="1" applyFill="1" applyBorder="1" applyAlignment="1">
      <alignment horizontal="center" vertical="center" wrapText="1"/>
    </xf>
    <xf numFmtId="165" fontId="9" fillId="7" borderId="14" xfId="0" applyNumberFormat="1" applyFont="1" applyFill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165" fontId="23" fillId="0" borderId="15" xfId="0" applyNumberFormat="1" applyFont="1" applyBorder="1" applyAlignment="1" applyProtection="1">
      <alignment wrapText="1"/>
      <protection locked="0"/>
    </xf>
    <xf numFmtId="165" fontId="23" fillId="0" borderId="5" xfId="0" applyNumberFormat="1" applyFont="1" applyBorder="1" applyAlignment="1" applyProtection="1">
      <alignment wrapText="1"/>
      <protection locked="0"/>
    </xf>
    <xf numFmtId="165" fontId="24" fillId="0" borderId="15" xfId="0" applyNumberFormat="1" applyFont="1" applyBorder="1"/>
    <xf numFmtId="165" fontId="24" fillId="0" borderId="5" xfId="0" applyNumberFormat="1" applyFont="1" applyBorder="1"/>
    <xf numFmtId="165" fontId="24" fillId="0" borderId="0" xfId="0" applyNumberFormat="1" applyFont="1"/>
    <xf numFmtId="165" fontId="23" fillId="0" borderId="0" xfId="0" applyNumberFormat="1" applyFont="1" applyAlignment="1" applyProtection="1">
      <alignment wrapText="1"/>
      <protection locked="0"/>
    </xf>
    <xf numFmtId="0" fontId="4" fillId="8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7" borderId="16" xfId="0" applyFont="1" applyFill="1" applyBorder="1" applyAlignment="1" applyProtection="1">
      <alignment horizontal="left" vertical="center" wrapText="1"/>
      <protection locked="0"/>
    </xf>
    <xf numFmtId="0" fontId="9" fillId="7" borderId="17" xfId="0" applyFont="1" applyFill="1" applyBorder="1" applyAlignment="1" applyProtection="1">
      <alignment horizontal="left" vertical="center" wrapText="1"/>
      <protection locked="0"/>
    </xf>
    <xf numFmtId="0" fontId="9" fillId="7" borderId="18" xfId="0" applyFont="1" applyFill="1" applyBorder="1" applyAlignment="1" applyProtection="1">
      <alignment horizontal="left" vertical="center" wrapText="1"/>
      <protection locked="0"/>
    </xf>
    <xf numFmtId="0" fontId="9" fillId="7" borderId="19" xfId="0" applyFont="1" applyFill="1" applyBorder="1" applyAlignment="1" applyProtection="1">
      <alignment horizontal="left" vertical="center" wrapText="1"/>
      <protection locked="0"/>
    </xf>
    <xf numFmtId="0" fontId="9" fillId="7" borderId="20" xfId="0" applyFont="1" applyFill="1" applyBorder="1" applyAlignment="1" applyProtection="1">
      <alignment horizontal="left" vertical="center" wrapText="1"/>
      <protection locked="0"/>
    </xf>
    <xf numFmtId="0" fontId="9" fillId="7" borderId="21" xfId="0" applyFont="1" applyFill="1" applyBorder="1" applyAlignment="1" applyProtection="1">
      <alignment horizontal="left" vertical="center" wrapText="1"/>
      <protection locked="0"/>
    </xf>
  </cellXfs>
  <cellStyles count="2">
    <cellStyle name="Hyperlink" xfId="1" builtinId="8"/>
    <cellStyle name="Standaard" xfId="0" builtinId="0"/>
  </cellStyles>
  <dxfs count="3">
    <dxf>
      <font>
        <strike/>
      </font>
    </dxf>
    <dxf>
      <fill>
        <patternFill>
          <bgColor theme="5" tint="0.79998168889431442"/>
        </patternFill>
      </fill>
      <border>
        <vertical/>
        <horizontal/>
      </border>
    </dxf>
    <dxf>
      <font>
        <b/>
        <i val="0"/>
      </font>
      <numFmt numFmtId="167" formatCode="&quot;€&quot;\ #,##0"/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CCCC"/>
      <color rgb="FFCCECFF"/>
      <color rgb="FFFFFFCC"/>
      <color rgb="FFF8F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</xdr:row>
          <xdr:rowOff>28575</xdr:rowOff>
        </xdr:from>
        <xdr:to>
          <xdr:col>7</xdr:col>
          <xdr:colOff>495300</xdr:colOff>
          <xdr:row>7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</xdr:row>
          <xdr:rowOff>28575</xdr:rowOff>
        </xdr:from>
        <xdr:to>
          <xdr:col>7</xdr:col>
          <xdr:colOff>495300</xdr:colOff>
          <xdr:row>6</xdr:row>
          <xdr:rowOff>171450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</xdr:row>
          <xdr:rowOff>28575</xdr:rowOff>
        </xdr:from>
        <xdr:to>
          <xdr:col>7</xdr:col>
          <xdr:colOff>495300</xdr:colOff>
          <xdr:row>5</xdr:row>
          <xdr:rowOff>171450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</xdr:row>
          <xdr:rowOff>28575</xdr:rowOff>
        </xdr:from>
        <xdr:to>
          <xdr:col>7</xdr:col>
          <xdr:colOff>495300</xdr:colOff>
          <xdr:row>4</xdr:row>
          <xdr:rowOff>171450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8</xdr:row>
          <xdr:rowOff>28575</xdr:rowOff>
        </xdr:from>
        <xdr:to>
          <xdr:col>7</xdr:col>
          <xdr:colOff>495300</xdr:colOff>
          <xdr:row>8</xdr:row>
          <xdr:rowOff>171450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9</xdr:row>
          <xdr:rowOff>28575</xdr:rowOff>
        </xdr:from>
        <xdr:to>
          <xdr:col>7</xdr:col>
          <xdr:colOff>495300</xdr:colOff>
          <xdr:row>9</xdr:row>
          <xdr:rowOff>171450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10</xdr:row>
          <xdr:rowOff>28575</xdr:rowOff>
        </xdr:from>
        <xdr:to>
          <xdr:col>7</xdr:col>
          <xdr:colOff>495300</xdr:colOff>
          <xdr:row>10</xdr:row>
          <xdr:rowOff>171450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11</xdr:row>
          <xdr:rowOff>28575</xdr:rowOff>
        </xdr:from>
        <xdr:to>
          <xdr:col>7</xdr:col>
          <xdr:colOff>495300</xdr:colOff>
          <xdr:row>11</xdr:row>
          <xdr:rowOff>171450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16</xdr:row>
          <xdr:rowOff>28575</xdr:rowOff>
        </xdr:from>
        <xdr:to>
          <xdr:col>7</xdr:col>
          <xdr:colOff>495300</xdr:colOff>
          <xdr:row>16</xdr:row>
          <xdr:rowOff>171450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17</xdr:row>
          <xdr:rowOff>28575</xdr:rowOff>
        </xdr:from>
        <xdr:to>
          <xdr:col>7</xdr:col>
          <xdr:colOff>495300</xdr:colOff>
          <xdr:row>17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18</xdr:row>
          <xdr:rowOff>28575</xdr:rowOff>
        </xdr:from>
        <xdr:to>
          <xdr:col>7</xdr:col>
          <xdr:colOff>495300</xdr:colOff>
          <xdr:row>18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19</xdr:row>
          <xdr:rowOff>28575</xdr:rowOff>
        </xdr:from>
        <xdr:to>
          <xdr:col>7</xdr:col>
          <xdr:colOff>495300</xdr:colOff>
          <xdr:row>19</xdr:row>
          <xdr:rowOff>171450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20</xdr:row>
          <xdr:rowOff>28575</xdr:rowOff>
        </xdr:from>
        <xdr:to>
          <xdr:col>7</xdr:col>
          <xdr:colOff>495300</xdr:colOff>
          <xdr:row>20</xdr:row>
          <xdr:rowOff>171450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21</xdr:row>
          <xdr:rowOff>28575</xdr:rowOff>
        </xdr:from>
        <xdr:to>
          <xdr:col>7</xdr:col>
          <xdr:colOff>495300</xdr:colOff>
          <xdr:row>21</xdr:row>
          <xdr:rowOff>171450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22</xdr:row>
          <xdr:rowOff>28575</xdr:rowOff>
        </xdr:from>
        <xdr:to>
          <xdr:col>7</xdr:col>
          <xdr:colOff>495300</xdr:colOff>
          <xdr:row>22</xdr:row>
          <xdr:rowOff>171450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27</xdr:row>
          <xdr:rowOff>28575</xdr:rowOff>
        </xdr:from>
        <xdr:to>
          <xdr:col>7</xdr:col>
          <xdr:colOff>495300</xdr:colOff>
          <xdr:row>27</xdr:row>
          <xdr:rowOff>171450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28</xdr:row>
          <xdr:rowOff>28575</xdr:rowOff>
        </xdr:from>
        <xdr:to>
          <xdr:col>7</xdr:col>
          <xdr:colOff>495300</xdr:colOff>
          <xdr:row>28</xdr:row>
          <xdr:rowOff>171450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29</xdr:row>
          <xdr:rowOff>28575</xdr:rowOff>
        </xdr:from>
        <xdr:to>
          <xdr:col>7</xdr:col>
          <xdr:colOff>495300</xdr:colOff>
          <xdr:row>29</xdr:row>
          <xdr:rowOff>171450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30</xdr:row>
          <xdr:rowOff>28575</xdr:rowOff>
        </xdr:from>
        <xdr:to>
          <xdr:col>7</xdr:col>
          <xdr:colOff>495300</xdr:colOff>
          <xdr:row>30</xdr:row>
          <xdr:rowOff>171450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31</xdr:row>
          <xdr:rowOff>28575</xdr:rowOff>
        </xdr:from>
        <xdr:to>
          <xdr:col>7</xdr:col>
          <xdr:colOff>495300</xdr:colOff>
          <xdr:row>31</xdr:row>
          <xdr:rowOff>171450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32</xdr:row>
          <xdr:rowOff>28575</xdr:rowOff>
        </xdr:from>
        <xdr:to>
          <xdr:col>7</xdr:col>
          <xdr:colOff>495300</xdr:colOff>
          <xdr:row>32</xdr:row>
          <xdr:rowOff>171450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33</xdr:row>
          <xdr:rowOff>28575</xdr:rowOff>
        </xdr:from>
        <xdr:to>
          <xdr:col>7</xdr:col>
          <xdr:colOff>495300</xdr:colOff>
          <xdr:row>33</xdr:row>
          <xdr:rowOff>171450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34</xdr:row>
          <xdr:rowOff>28575</xdr:rowOff>
        </xdr:from>
        <xdr:to>
          <xdr:col>7</xdr:col>
          <xdr:colOff>495300</xdr:colOff>
          <xdr:row>34</xdr:row>
          <xdr:rowOff>171450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35</xdr:row>
          <xdr:rowOff>28575</xdr:rowOff>
        </xdr:from>
        <xdr:to>
          <xdr:col>7</xdr:col>
          <xdr:colOff>495300</xdr:colOff>
          <xdr:row>35</xdr:row>
          <xdr:rowOff>171450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40</xdr:row>
          <xdr:rowOff>28575</xdr:rowOff>
        </xdr:from>
        <xdr:to>
          <xdr:col>7</xdr:col>
          <xdr:colOff>495300</xdr:colOff>
          <xdr:row>40</xdr:row>
          <xdr:rowOff>171450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41</xdr:row>
          <xdr:rowOff>28575</xdr:rowOff>
        </xdr:from>
        <xdr:to>
          <xdr:col>7</xdr:col>
          <xdr:colOff>495300</xdr:colOff>
          <xdr:row>41</xdr:row>
          <xdr:rowOff>171450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42</xdr:row>
          <xdr:rowOff>28575</xdr:rowOff>
        </xdr:from>
        <xdr:to>
          <xdr:col>7</xdr:col>
          <xdr:colOff>495300</xdr:colOff>
          <xdr:row>42</xdr:row>
          <xdr:rowOff>171450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43</xdr:row>
          <xdr:rowOff>28575</xdr:rowOff>
        </xdr:from>
        <xdr:to>
          <xdr:col>7</xdr:col>
          <xdr:colOff>495300</xdr:colOff>
          <xdr:row>43</xdr:row>
          <xdr:rowOff>171450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44</xdr:row>
          <xdr:rowOff>28575</xdr:rowOff>
        </xdr:from>
        <xdr:to>
          <xdr:col>7</xdr:col>
          <xdr:colOff>495300</xdr:colOff>
          <xdr:row>44</xdr:row>
          <xdr:rowOff>171450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45</xdr:row>
          <xdr:rowOff>28575</xdr:rowOff>
        </xdr:from>
        <xdr:to>
          <xdr:col>7</xdr:col>
          <xdr:colOff>495300</xdr:colOff>
          <xdr:row>45</xdr:row>
          <xdr:rowOff>171450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51</xdr:row>
          <xdr:rowOff>28575</xdr:rowOff>
        </xdr:from>
        <xdr:to>
          <xdr:col>7</xdr:col>
          <xdr:colOff>495300</xdr:colOff>
          <xdr:row>51</xdr:row>
          <xdr:rowOff>171450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52</xdr:row>
          <xdr:rowOff>28575</xdr:rowOff>
        </xdr:from>
        <xdr:to>
          <xdr:col>7</xdr:col>
          <xdr:colOff>495300</xdr:colOff>
          <xdr:row>52</xdr:row>
          <xdr:rowOff>171450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55</xdr:row>
          <xdr:rowOff>28575</xdr:rowOff>
        </xdr:from>
        <xdr:to>
          <xdr:col>7</xdr:col>
          <xdr:colOff>495300</xdr:colOff>
          <xdr:row>55</xdr:row>
          <xdr:rowOff>171450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60</xdr:row>
          <xdr:rowOff>28575</xdr:rowOff>
        </xdr:from>
        <xdr:to>
          <xdr:col>7</xdr:col>
          <xdr:colOff>495300</xdr:colOff>
          <xdr:row>60</xdr:row>
          <xdr:rowOff>171450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61</xdr:row>
          <xdr:rowOff>28575</xdr:rowOff>
        </xdr:from>
        <xdr:to>
          <xdr:col>7</xdr:col>
          <xdr:colOff>495300</xdr:colOff>
          <xdr:row>61</xdr:row>
          <xdr:rowOff>171450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62</xdr:row>
          <xdr:rowOff>28575</xdr:rowOff>
        </xdr:from>
        <xdr:to>
          <xdr:col>7</xdr:col>
          <xdr:colOff>495300</xdr:colOff>
          <xdr:row>62</xdr:row>
          <xdr:rowOff>171450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63</xdr:row>
          <xdr:rowOff>28575</xdr:rowOff>
        </xdr:from>
        <xdr:to>
          <xdr:col>7</xdr:col>
          <xdr:colOff>495300</xdr:colOff>
          <xdr:row>63</xdr:row>
          <xdr:rowOff>171450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64</xdr:row>
          <xdr:rowOff>28575</xdr:rowOff>
        </xdr:from>
        <xdr:to>
          <xdr:col>7</xdr:col>
          <xdr:colOff>495300</xdr:colOff>
          <xdr:row>64</xdr:row>
          <xdr:rowOff>171450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65</xdr:row>
          <xdr:rowOff>28575</xdr:rowOff>
        </xdr:from>
        <xdr:to>
          <xdr:col>7</xdr:col>
          <xdr:colOff>495300</xdr:colOff>
          <xdr:row>65</xdr:row>
          <xdr:rowOff>171450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66</xdr:row>
          <xdr:rowOff>28575</xdr:rowOff>
        </xdr:from>
        <xdr:to>
          <xdr:col>7</xdr:col>
          <xdr:colOff>495300</xdr:colOff>
          <xdr:row>66</xdr:row>
          <xdr:rowOff>171450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46</xdr:row>
          <xdr:rowOff>28575</xdr:rowOff>
        </xdr:from>
        <xdr:to>
          <xdr:col>7</xdr:col>
          <xdr:colOff>495300</xdr:colOff>
          <xdr:row>46</xdr:row>
          <xdr:rowOff>171450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53</xdr:row>
          <xdr:rowOff>28575</xdr:rowOff>
        </xdr:from>
        <xdr:to>
          <xdr:col>7</xdr:col>
          <xdr:colOff>495300</xdr:colOff>
          <xdr:row>53</xdr:row>
          <xdr:rowOff>171450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54</xdr:row>
          <xdr:rowOff>28575</xdr:rowOff>
        </xdr:from>
        <xdr:to>
          <xdr:col>7</xdr:col>
          <xdr:colOff>495300</xdr:colOff>
          <xdr:row>54</xdr:row>
          <xdr:rowOff>171450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71</xdr:row>
          <xdr:rowOff>28575</xdr:rowOff>
        </xdr:from>
        <xdr:to>
          <xdr:col>7</xdr:col>
          <xdr:colOff>495300</xdr:colOff>
          <xdr:row>71</xdr:row>
          <xdr:rowOff>171450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72</xdr:row>
          <xdr:rowOff>28575</xdr:rowOff>
        </xdr:from>
        <xdr:to>
          <xdr:col>7</xdr:col>
          <xdr:colOff>495300</xdr:colOff>
          <xdr:row>72</xdr:row>
          <xdr:rowOff>171450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73</xdr:row>
          <xdr:rowOff>28575</xdr:rowOff>
        </xdr:from>
        <xdr:to>
          <xdr:col>7</xdr:col>
          <xdr:colOff>495300</xdr:colOff>
          <xdr:row>73</xdr:row>
          <xdr:rowOff>171450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Aangepast 5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8496B0"/>
      </a:accent1>
      <a:accent2>
        <a:srgbClr val="FF0000"/>
      </a:accent2>
      <a:accent3>
        <a:srgbClr val="FFF7E0"/>
      </a:accent3>
      <a:accent4>
        <a:srgbClr val="D6DCE4"/>
      </a:accent4>
      <a:accent5>
        <a:srgbClr val="034A90"/>
      </a:accent5>
      <a:accent6>
        <a:srgbClr val="93A3B8"/>
      </a:accent6>
      <a:hlink>
        <a:srgbClr val="0070C0"/>
      </a:hlink>
      <a:folHlink>
        <a:srgbClr val="0070C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99FC-FC5F-467E-B29E-325C67D7C696}">
  <sheetPr codeName="Blad1">
    <tabColor theme="8" tint="0.79998168889431442"/>
  </sheetPr>
  <dimension ref="A1:P325"/>
  <sheetViews>
    <sheetView tabSelected="1" zoomScale="85" zoomScaleNormal="85" workbookViewId="0">
      <selection activeCell="N5" sqref="N5"/>
    </sheetView>
  </sheetViews>
  <sheetFormatPr defaultColWidth="9.140625" defaultRowHeight="14.25" x14ac:dyDescent="0.2"/>
  <cols>
    <col min="1" max="1" width="73.7109375" style="26" customWidth="1"/>
    <col min="2" max="2" width="9.140625" style="4" bestFit="1" customWidth="1"/>
    <col min="3" max="3" width="3.7109375" style="4" customWidth="1"/>
    <col min="4" max="4" width="12.42578125" style="5" bestFit="1" customWidth="1"/>
    <col min="5" max="5" width="11.5703125" style="5" customWidth="1"/>
    <col min="6" max="6" width="12.28515625" style="8" customWidth="1"/>
    <col min="7" max="7" width="15.7109375" style="7" customWidth="1"/>
    <col min="8" max="8" width="13.85546875" style="9" customWidth="1"/>
    <col min="9" max="9" width="97.5703125" style="129" customWidth="1"/>
    <col min="10" max="10" width="3.28515625" style="4" customWidth="1"/>
    <col min="11" max="11" width="17.7109375" style="32" customWidth="1"/>
    <col min="12" max="12" width="6" style="32" bestFit="1" customWidth="1"/>
    <col min="13" max="13" width="13.42578125" style="32" customWidth="1"/>
    <col min="14" max="14" width="8.140625" style="32" customWidth="1"/>
    <col min="15" max="15" width="14.5703125" style="32" customWidth="1"/>
    <col min="16" max="16" width="31.5703125" style="32" customWidth="1"/>
    <col min="17" max="1028" width="8.7109375" style="1" customWidth="1"/>
    <col min="1029" max="16384" width="9.140625" style="1"/>
  </cols>
  <sheetData>
    <row r="1" spans="1:16" s="3" customFormat="1" ht="29.25" customHeight="1" x14ac:dyDescent="0.25">
      <c r="A1" s="45" t="s">
        <v>6</v>
      </c>
      <c r="B1" s="46"/>
      <c r="C1" s="46"/>
      <c r="D1" s="47"/>
      <c r="E1" s="47"/>
      <c r="F1" s="48"/>
      <c r="G1" s="49"/>
      <c r="H1" s="50"/>
      <c r="I1" s="118"/>
      <c r="J1" s="11"/>
      <c r="K1" s="28"/>
      <c r="L1" s="29"/>
      <c r="M1" s="28"/>
      <c r="N1" s="28"/>
      <c r="O1" s="28"/>
      <c r="P1" s="28"/>
    </row>
    <row r="2" spans="1:16" s="25" customFormat="1" ht="30" customHeight="1" x14ac:dyDescent="0.2">
      <c r="A2" s="132" t="s">
        <v>62</v>
      </c>
      <c r="B2" s="51"/>
      <c r="C2" s="51"/>
      <c r="D2" s="51"/>
      <c r="E2" s="136" t="s">
        <v>7</v>
      </c>
      <c r="F2" s="136"/>
      <c r="G2" s="139"/>
      <c r="H2" s="136" t="s">
        <v>8</v>
      </c>
      <c r="I2" s="119"/>
      <c r="J2" s="24"/>
      <c r="K2" s="30"/>
      <c r="L2" s="31" t="s">
        <v>0</v>
      </c>
      <c r="M2" s="30"/>
      <c r="N2" s="30"/>
      <c r="O2" s="30"/>
      <c r="P2" s="30"/>
    </row>
    <row r="3" spans="1:16" s="25" customFormat="1" ht="12.75" x14ac:dyDescent="0.25">
      <c r="A3" s="52"/>
      <c r="B3" s="51"/>
      <c r="C3" s="51"/>
      <c r="D3" s="53"/>
      <c r="E3" s="136"/>
      <c r="F3" s="136"/>
      <c r="G3" s="139"/>
      <c r="H3" s="136"/>
      <c r="I3" s="119"/>
      <c r="J3" s="24"/>
      <c r="K3" s="30"/>
      <c r="L3" s="31" t="s">
        <v>1</v>
      </c>
      <c r="M3" s="30"/>
      <c r="N3" s="30"/>
      <c r="O3" s="30"/>
      <c r="P3" s="30"/>
    </row>
    <row r="4" spans="1:16" ht="28.5" x14ac:dyDescent="0.2">
      <c r="A4" s="54" t="s">
        <v>9</v>
      </c>
      <c r="B4" s="55" t="s">
        <v>10</v>
      </c>
      <c r="C4" s="55"/>
      <c r="D4" s="57" t="s">
        <v>14</v>
      </c>
      <c r="E4" s="57" t="s">
        <v>60</v>
      </c>
      <c r="F4" s="109" t="s">
        <v>13</v>
      </c>
      <c r="G4" s="117" t="s">
        <v>2</v>
      </c>
      <c r="H4" s="111" t="s">
        <v>11</v>
      </c>
      <c r="I4" s="120" t="s">
        <v>12</v>
      </c>
      <c r="J4" s="12"/>
      <c r="L4" s="33" t="s">
        <v>3</v>
      </c>
    </row>
    <row r="5" spans="1:16" ht="28.5" x14ac:dyDescent="0.2">
      <c r="A5" s="59" t="s">
        <v>15</v>
      </c>
      <c r="B5" s="6"/>
      <c r="C5" s="6"/>
      <c r="D5" s="60"/>
      <c r="E5" s="13"/>
      <c r="F5" s="14"/>
      <c r="G5" s="110">
        <f>F5*(IF(E5="EUR",1,IF(E5="USD",Blad2!$B$3,IF(E5="XCG",Blad2!$B$7,IF(E5="AWG",Blad2!$B$7,0)))))</f>
        <v>0</v>
      </c>
      <c r="H5" s="115"/>
      <c r="I5" s="121"/>
      <c r="J5" s="15"/>
      <c r="L5" s="33" t="s">
        <v>4</v>
      </c>
    </row>
    <row r="6" spans="1:16" ht="15" customHeight="1" x14ac:dyDescent="0.2">
      <c r="A6" s="59" t="s">
        <v>16</v>
      </c>
      <c r="B6" s="6"/>
      <c r="C6" s="6"/>
      <c r="D6" s="60"/>
      <c r="E6" s="16"/>
      <c r="F6" s="14"/>
      <c r="G6" s="110">
        <f>F6*(IF(E6="EUR",1,IF(E6="USD",Blad2!$B$3,IF(E6="XCG",Blad2!$B$7,IF(E6="AWG",Blad2!$B$7,0)))))</f>
        <v>0</v>
      </c>
      <c r="H6" s="61"/>
      <c r="I6" s="121"/>
      <c r="J6" s="15"/>
    </row>
    <row r="7" spans="1:16" ht="15" customHeight="1" x14ac:dyDescent="0.2">
      <c r="A7" s="59" t="s">
        <v>17</v>
      </c>
      <c r="B7" s="6"/>
      <c r="C7" s="6"/>
      <c r="D7" s="60"/>
      <c r="E7" s="13"/>
      <c r="F7" s="14"/>
      <c r="G7" s="110">
        <f>F7*(IF(E7="EUR",1,IF(E7="USD",Blad2!$B$3,IF(E7="XCG",Blad2!$B$7,IF(E7="AWG",Blad2!$B$7,0)))))</f>
        <v>0</v>
      </c>
      <c r="H7" s="61"/>
      <c r="I7" s="121"/>
      <c r="J7" s="15"/>
    </row>
    <row r="8" spans="1:16" ht="15" customHeight="1" x14ac:dyDescent="0.2">
      <c r="A8" s="59" t="s">
        <v>18</v>
      </c>
      <c r="B8" s="6"/>
      <c r="C8" s="6"/>
      <c r="D8" s="60"/>
      <c r="E8" s="13"/>
      <c r="F8" s="14"/>
      <c r="G8" s="110">
        <f>F8*(IF(E8="EUR",1,IF(E8="USD",Blad2!$B$3,IF(E8="XCG",Blad2!$B$7,IF(E8="AWG",Blad2!$B$7,0)))))</f>
        <v>0</v>
      </c>
      <c r="H8" s="61"/>
      <c r="I8" s="121"/>
      <c r="J8" s="15"/>
    </row>
    <row r="9" spans="1:16" ht="15" customHeight="1" x14ac:dyDescent="0.2">
      <c r="A9" s="59" t="s">
        <v>18</v>
      </c>
      <c r="B9" s="6"/>
      <c r="C9" s="6"/>
      <c r="D9" s="60"/>
      <c r="E9" s="13"/>
      <c r="F9" s="14"/>
      <c r="G9" s="110">
        <f>F9*(IF(E9="EUR",1,IF(E9="USD",Blad2!$B$3,IF(E9="XCG",Blad2!$B$7,IF(E9="AWG",Blad2!$B$7,0)))))</f>
        <v>0</v>
      </c>
      <c r="H9" s="61"/>
      <c r="I9" s="121"/>
      <c r="J9" s="15"/>
    </row>
    <row r="10" spans="1:16" ht="15" customHeight="1" x14ac:dyDescent="0.2">
      <c r="A10" s="59" t="s">
        <v>18</v>
      </c>
      <c r="B10" s="6"/>
      <c r="C10" s="6"/>
      <c r="D10" s="60"/>
      <c r="E10" s="13"/>
      <c r="F10" s="14"/>
      <c r="G10" s="110">
        <f>F10*(IF(E10="EUR",1,IF(E10="USD",Blad2!$B$3,IF(E10="XCG",Blad2!$B$7,IF(E10="AWG",Blad2!$B$7,0)))))</f>
        <v>0</v>
      </c>
      <c r="H10" s="61"/>
      <c r="I10" s="121"/>
      <c r="J10" s="15"/>
    </row>
    <row r="11" spans="1:16" ht="15" customHeight="1" x14ac:dyDescent="0.2">
      <c r="A11" s="59" t="s">
        <v>18</v>
      </c>
      <c r="B11" s="6"/>
      <c r="C11" s="6"/>
      <c r="D11" s="60"/>
      <c r="E11" s="16"/>
      <c r="F11" s="14"/>
      <c r="G11" s="110">
        <f>F11*(IF(E11="EUR",1,IF(E11="USD",Blad2!$B$3,IF(E11="XCG",Blad2!$B$7,IF(E11="AWG",Blad2!$B$7,0)))))</f>
        <v>0</v>
      </c>
      <c r="H11" s="61"/>
      <c r="I11" s="121"/>
      <c r="J11" s="15"/>
    </row>
    <row r="12" spans="1:16" ht="15" customHeight="1" x14ac:dyDescent="0.2">
      <c r="A12" s="59" t="s">
        <v>18</v>
      </c>
      <c r="B12" s="6"/>
      <c r="C12" s="6"/>
      <c r="D12" s="17"/>
      <c r="E12" s="18"/>
      <c r="F12" s="14"/>
      <c r="G12" s="110">
        <f>F12*(IF(E12="EUR",1,IF(E12="USD",Blad2!$B$3,IF(E12="XCG",Blad2!$B$7,IF(E12="AWG",Blad2!$B$7,0)))))</f>
        <v>0</v>
      </c>
      <c r="H12" s="61"/>
      <c r="I12" s="121" t="s">
        <v>5</v>
      </c>
      <c r="J12" s="15"/>
    </row>
    <row r="13" spans="1:16" ht="15" customHeight="1" thickBot="1" x14ac:dyDescent="0.25">
      <c r="A13" s="59"/>
      <c r="B13" s="6"/>
      <c r="C13" s="6"/>
      <c r="D13" s="60"/>
      <c r="E13" s="60"/>
      <c r="F13" s="62"/>
      <c r="G13" s="63"/>
      <c r="H13" s="61"/>
      <c r="I13" s="68" t="s">
        <v>5</v>
      </c>
      <c r="J13" s="15"/>
    </row>
    <row r="14" spans="1:16" ht="15" customHeight="1" thickBot="1" x14ac:dyDescent="0.3">
      <c r="A14" s="59"/>
      <c r="B14" s="64"/>
      <c r="C14" s="64"/>
      <c r="D14" s="65"/>
      <c r="E14" s="65"/>
      <c r="F14" s="66" t="s">
        <v>24</v>
      </c>
      <c r="G14" s="19">
        <f>SUM(G5:G13)</f>
        <v>0</v>
      </c>
      <c r="H14" s="67"/>
      <c r="I14" s="68"/>
      <c r="J14" s="20"/>
      <c r="K14" s="34"/>
    </row>
    <row r="15" spans="1:16" ht="15" customHeight="1" x14ac:dyDescent="0.25">
      <c r="A15" s="59"/>
      <c r="B15" s="64"/>
      <c r="C15" s="64"/>
      <c r="D15" s="65"/>
      <c r="E15" s="65"/>
      <c r="F15" s="69"/>
      <c r="G15" s="70"/>
      <c r="H15" s="67"/>
      <c r="I15" s="68"/>
      <c r="J15" s="20"/>
      <c r="K15" s="34"/>
    </row>
    <row r="16" spans="1:16" ht="15" customHeight="1" x14ac:dyDescent="0.2">
      <c r="A16" s="54" t="s">
        <v>19</v>
      </c>
      <c r="B16" s="55" t="s">
        <v>10</v>
      </c>
      <c r="C16" s="55"/>
      <c r="D16" s="56" t="s">
        <v>14</v>
      </c>
      <c r="E16" s="57" t="s">
        <v>60</v>
      </c>
      <c r="F16" s="109" t="s">
        <v>13</v>
      </c>
      <c r="G16" s="111" t="s">
        <v>2</v>
      </c>
      <c r="H16" s="58" t="s">
        <v>11</v>
      </c>
      <c r="I16" s="122" t="s">
        <v>12</v>
      </c>
      <c r="J16" s="12"/>
    </row>
    <row r="17" spans="1:16" ht="15" customHeight="1" x14ac:dyDescent="0.2">
      <c r="A17" s="59" t="s">
        <v>20</v>
      </c>
      <c r="B17" s="6"/>
      <c r="C17" s="6"/>
      <c r="D17" s="60"/>
      <c r="E17" s="13"/>
      <c r="F17" s="14"/>
      <c r="G17" s="110">
        <f>F17*(IF(E17="EUR",1,IF(E17="USD",Blad2!$B$3,IF(E17="XCG",Blad2!$B$7,IF(E17="AWG",Blad2!$B$7,0)))))</f>
        <v>0</v>
      </c>
      <c r="H17" s="61"/>
      <c r="I17" s="68"/>
      <c r="J17" s="15"/>
    </row>
    <row r="18" spans="1:16" ht="15" customHeight="1" x14ac:dyDescent="0.2">
      <c r="A18" s="59" t="s">
        <v>22</v>
      </c>
      <c r="B18" s="6"/>
      <c r="C18" s="6"/>
      <c r="D18" s="60"/>
      <c r="E18" s="13"/>
      <c r="F18" s="14"/>
      <c r="G18" s="110">
        <f>F18*(IF(E18="EUR",1,IF(E18="USD",Blad2!$B$3,IF(E18="XCG",Blad2!$B$7,IF(E18="AWG",Blad2!$B$7,0)))))</f>
        <v>0</v>
      </c>
      <c r="H18" s="61"/>
      <c r="I18" s="68"/>
      <c r="J18" s="15"/>
    </row>
    <row r="19" spans="1:16" ht="15" customHeight="1" x14ac:dyDescent="0.2">
      <c r="A19" s="59" t="s">
        <v>21</v>
      </c>
      <c r="B19" s="6"/>
      <c r="C19" s="6"/>
      <c r="D19" s="60"/>
      <c r="E19" s="13"/>
      <c r="F19" s="14"/>
      <c r="G19" s="110">
        <f>F19*(IF(E19="EUR",1,IF(E19="USD",Blad2!$B$3,IF(E19="XCG",Blad2!$B$7,IF(E19="AWG",Blad2!$B$7,0)))))</f>
        <v>0</v>
      </c>
      <c r="H19" s="61"/>
      <c r="I19" s="68"/>
      <c r="J19" s="15"/>
    </row>
    <row r="20" spans="1:16" ht="15" customHeight="1" x14ac:dyDescent="0.2">
      <c r="A20" s="59" t="s">
        <v>18</v>
      </c>
      <c r="B20" s="6"/>
      <c r="C20" s="6"/>
      <c r="D20" s="60"/>
      <c r="E20" s="13"/>
      <c r="F20" s="14"/>
      <c r="G20" s="110">
        <f>F20*(IF(E20="EUR",1,IF(E20="USD",Blad2!$B$3,IF(E20="XCG",Blad2!$B$7,IF(E20="AWG",Blad2!$B$7,0)))))</f>
        <v>0</v>
      </c>
      <c r="H20" s="61"/>
      <c r="I20" s="68"/>
      <c r="J20" s="15"/>
    </row>
    <row r="21" spans="1:16" ht="15" customHeight="1" x14ac:dyDescent="0.2">
      <c r="A21" s="59" t="s">
        <v>18</v>
      </c>
      <c r="B21" s="6"/>
      <c r="C21" s="6"/>
      <c r="D21" s="60"/>
      <c r="E21" s="13"/>
      <c r="F21" s="14"/>
      <c r="G21" s="110">
        <f>F21*(IF(E21="EUR",1,IF(E21="USD",Blad2!$B$3,IF(E21="XCG",Blad2!$B$7,IF(E21="AWG",Blad2!$B$7,0)))))</f>
        <v>0</v>
      </c>
      <c r="H21" s="61"/>
      <c r="I21" s="68"/>
      <c r="J21" s="15"/>
    </row>
    <row r="22" spans="1:16" ht="15" customHeight="1" x14ac:dyDescent="0.2">
      <c r="A22" s="59" t="s">
        <v>18</v>
      </c>
      <c r="B22" s="6"/>
      <c r="C22" s="6"/>
      <c r="D22" s="60"/>
      <c r="E22" s="13"/>
      <c r="F22" s="14"/>
      <c r="G22" s="110">
        <f>F22*(IF(E22="EUR",1,IF(E22="USD",Blad2!$B$3,IF(E22="XCG",Blad2!$B$7,IF(E22="AWG",Blad2!$B$7,0)))))</f>
        <v>0</v>
      </c>
      <c r="H22" s="61"/>
      <c r="I22" s="68"/>
      <c r="J22" s="15"/>
    </row>
    <row r="23" spans="1:16" ht="15" customHeight="1" x14ac:dyDescent="0.2">
      <c r="A23" s="59" t="s">
        <v>18</v>
      </c>
      <c r="B23" s="6"/>
      <c r="C23" s="6"/>
      <c r="D23" s="60"/>
      <c r="E23" s="13"/>
      <c r="F23" s="14"/>
      <c r="G23" s="110">
        <f>F23*(IF(E23="EUR",1,IF(E23="USD",Blad2!$B$3,IF(E23="XCG",Blad2!$B$7,IF(E23="AWG",Blad2!$B$7,0)))))</f>
        <v>0</v>
      </c>
      <c r="H23" s="61"/>
      <c r="I23" s="68"/>
      <c r="J23" s="15"/>
    </row>
    <row r="24" spans="1:16" ht="15" customHeight="1" thickBot="1" x14ac:dyDescent="0.25">
      <c r="A24" s="59" t="s">
        <v>18</v>
      </c>
      <c r="B24" s="6"/>
      <c r="C24" s="6"/>
      <c r="D24" s="60"/>
      <c r="E24" s="60"/>
      <c r="F24" s="62"/>
      <c r="G24" s="63"/>
      <c r="H24" s="71"/>
      <c r="I24" s="68"/>
      <c r="J24" s="15"/>
    </row>
    <row r="25" spans="1:16" ht="15" customHeight="1" thickBot="1" x14ac:dyDescent="0.3">
      <c r="A25" s="59"/>
      <c r="B25" s="6"/>
      <c r="C25" s="6"/>
      <c r="D25" s="65"/>
      <c r="E25" s="60"/>
      <c r="F25" s="66" t="s">
        <v>24</v>
      </c>
      <c r="G25" s="19">
        <f>SUM(G17:G24)</f>
        <v>0</v>
      </c>
      <c r="H25" s="67"/>
      <c r="I25" s="68"/>
      <c r="J25" s="15"/>
    </row>
    <row r="26" spans="1:16" ht="15" customHeight="1" x14ac:dyDescent="0.2">
      <c r="A26" s="59"/>
      <c r="B26" s="6"/>
      <c r="C26" s="6"/>
      <c r="D26" s="60"/>
      <c r="E26" s="60"/>
      <c r="F26" s="62"/>
      <c r="G26" s="63"/>
      <c r="H26" s="61"/>
      <c r="I26" s="68"/>
      <c r="J26" s="15"/>
    </row>
    <row r="27" spans="1:16" s="2" customFormat="1" ht="15" customHeight="1" x14ac:dyDescent="0.2">
      <c r="A27" s="54" t="s">
        <v>23</v>
      </c>
      <c r="B27" s="55" t="s">
        <v>10</v>
      </c>
      <c r="C27" s="55"/>
      <c r="D27" s="56" t="s">
        <v>14</v>
      </c>
      <c r="E27" s="57" t="s">
        <v>60</v>
      </c>
      <c r="F27" s="109" t="s">
        <v>13</v>
      </c>
      <c r="G27" s="111" t="s">
        <v>2</v>
      </c>
      <c r="H27" s="58" t="s">
        <v>11</v>
      </c>
      <c r="I27" s="122" t="s">
        <v>12</v>
      </c>
      <c r="J27" s="21"/>
      <c r="K27" s="35"/>
      <c r="L27" s="35"/>
      <c r="M27" s="35"/>
      <c r="N27" s="35"/>
      <c r="O27" s="35"/>
      <c r="P27" s="35"/>
    </row>
    <row r="28" spans="1:16" s="2" customFormat="1" ht="15" customHeight="1" x14ac:dyDescent="0.2">
      <c r="A28" s="59" t="s">
        <v>26</v>
      </c>
      <c r="B28" s="6"/>
      <c r="C28" s="6"/>
      <c r="D28" s="60"/>
      <c r="E28" s="13"/>
      <c r="F28" s="14"/>
      <c r="G28" s="110">
        <f>F28*(IF(E28="EUR",1,IF(E28="USD",Blad2!$B$3,IF(E28="XCG",Blad2!$B$7,IF(E28="AWG",Blad2!$B$7,0)))))</f>
        <v>0</v>
      </c>
      <c r="H28" s="61"/>
      <c r="I28" s="68"/>
      <c r="J28" s="15"/>
      <c r="K28" s="35"/>
      <c r="L28" s="32"/>
      <c r="M28" s="35"/>
      <c r="N28" s="35"/>
      <c r="O28" s="35"/>
      <c r="P28" s="35"/>
    </row>
    <row r="29" spans="1:16" s="2" customFormat="1" ht="15" customHeight="1" x14ac:dyDescent="0.2">
      <c r="A29" s="59" t="s">
        <v>27</v>
      </c>
      <c r="B29" s="6"/>
      <c r="C29" s="6"/>
      <c r="D29" s="60"/>
      <c r="E29" s="13"/>
      <c r="F29" s="14"/>
      <c r="G29" s="110">
        <f>F29*(IF(E29="EUR",1,IF(E29="USD",Blad2!$B$3,IF(E29="XCG",Blad2!$B$7,IF(E29="AWG",Blad2!$B$7,0)))))</f>
        <v>0</v>
      </c>
      <c r="H29" s="61"/>
      <c r="I29" s="68"/>
      <c r="J29" s="15"/>
      <c r="K29" s="35"/>
      <c r="L29" s="32"/>
      <c r="M29" s="35"/>
      <c r="N29" s="35"/>
      <c r="O29" s="35"/>
      <c r="P29" s="35"/>
    </row>
    <row r="30" spans="1:16" s="2" customFormat="1" ht="15" customHeight="1" x14ac:dyDescent="0.2">
      <c r="A30" s="59" t="s">
        <v>28</v>
      </c>
      <c r="B30" s="6"/>
      <c r="C30" s="6"/>
      <c r="D30" s="60"/>
      <c r="E30" s="13"/>
      <c r="F30" s="14"/>
      <c r="G30" s="110">
        <f>F30*(IF(E30="EUR",1,IF(E30="USD",Blad2!$B$3,IF(E30="XCG",Blad2!$B$7,IF(E30="AWG",Blad2!$B$7,0)))))</f>
        <v>0</v>
      </c>
      <c r="H30" s="61"/>
      <c r="I30" s="68"/>
      <c r="J30" s="15"/>
      <c r="K30" s="32"/>
      <c r="L30" s="32"/>
      <c r="M30" s="35"/>
      <c r="N30" s="35"/>
      <c r="O30" s="35"/>
      <c r="P30" s="35"/>
    </row>
    <row r="31" spans="1:16" s="2" customFormat="1" ht="15" customHeight="1" x14ac:dyDescent="0.2">
      <c r="A31" s="59" t="s">
        <v>18</v>
      </c>
      <c r="B31" s="6"/>
      <c r="C31" s="6"/>
      <c r="D31" s="60"/>
      <c r="E31" s="13"/>
      <c r="F31" s="14"/>
      <c r="G31" s="110">
        <f>F31*(IF(E31="EUR",1,IF(E31="USD",Blad2!$B$3,IF(E31="XCG",Blad2!$B$7,IF(E31="AWG",Blad2!$B$7,0)))))</f>
        <v>0</v>
      </c>
      <c r="H31" s="61"/>
      <c r="I31" s="68"/>
      <c r="J31" s="15"/>
      <c r="K31" s="32"/>
      <c r="L31" s="32"/>
      <c r="M31" s="35"/>
      <c r="N31" s="35"/>
      <c r="O31" s="35"/>
      <c r="P31" s="35"/>
    </row>
    <row r="32" spans="1:16" s="2" customFormat="1" ht="15" customHeight="1" x14ac:dyDescent="0.2">
      <c r="A32" s="59" t="s">
        <v>18</v>
      </c>
      <c r="B32" s="6"/>
      <c r="C32" s="6"/>
      <c r="D32" s="60"/>
      <c r="E32" s="13"/>
      <c r="F32" s="14"/>
      <c r="G32" s="110">
        <f>F32*(IF(E32="EUR",1,IF(E32="USD",Blad2!$B$3,IF(E32="XCG",Blad2!$B$7,IF(E32="AWG",Blad2!$B$7,0)))))</f>
        <v>0</v>
      </c>
      <c r="H32" s="61"/>
      <c r="I32" s="68"/>
      <c r="J32" s="15"/>
      <c r="K32" s="32"/>
      <c r="L32" s="32"/>
      <c r="M32" s="35"/>
      <c r="N32" s="35"/>
      <c r="O32" s="35"/>
      <c r="P32" s="35"/>
    </row>
    <row r="33" spans="1:16" s="2" customFormat="1" ht="15" customHeight="1" x14ac:dyDescent="0.2">
      <c r="A33" s="59" t="s">
        <v>18</v>
      </c>
      <c r="B33" s="6"/>
      <c r="C33" s="6"/>
      <c r="D33" s="60"/>
      <c r="E33" s="13"/>
      <c r="F33" s="14"/>
      <c r="G33" s="110">
        <f>F33*(IF(E33="EUR",1,IF(E33="USD",Blad2!$B$3,IF(E33="XCG",Blad2!$B$7,IF(E33="AWG",Blad2!$B$7,0)))))</f>
        <v>0</v>
      </c>
      <c r="H33" s="61"/>
      <c r="I33" s="68"/>
      <c r="J33" s="15"/>
      <c r="K33" s="32"/>
      <c r="L33" s="32"/>
      <c r="M33" s="35"/>
      <c r="N33" s="35"/>
      <c r="O33" s="35"/>
      <c r="P33" s="35"/>
    </row>
    <row r="34" spans="1:16" s="2" customFormat="1" ht="15" customHeight="1" x14ac:dyDescent="0.2">
      <c r="A34" s="59" t="s">
        <v>18</v>
      </c>
      <c r="B34" s="6"/>
      <c r="C34" s="6"/>
      <c r="D34" s="60"/>
      <c r="E34" s="13"/>
      <c r="F34" s="14"/>
      <c r="G34" s="110">
        <f>F34*(IF(E34="EUR",1,IF(E34="USD",Blad2!$B$3,IF(E34="XCG",Blad2!$B$7,IF(E34="AWG",Blad2!$B$7,0)))))</f>
        <v>0</v>
      </c>
      <c r="H34" s="61"/>
      <c r="I34" s="68"/>
      <c r="J34" s="15"/>
      <c r="K34" s="32"/>
      <c r="L34" s="32"/>
      <c r="M34" s="35"/>
      <c r="N34" s="35"/>
      <c r="O34" s="35"/>
      <c r="P34" s="35"/>
    </row>
    <row r="35" spans="1:16" s="2" customFormat="1" ht="15" customHeight="1" x14ac:dyDescent="0.2">
      <c r="A35" s="59" t="s">
        <v>18</v>
      </c>
      <c r="B35" s="6"/>
      <c r="C35" s="6"/>
      <c r="D35" s="60"/>
      <c r="E35" s="13"/>
      <c r="F35" s="14"/>
      <c r="G35" s="110">
        <f>F35*(IF(E35="EUR",1,IF(E35="USD",Blad2!$B$3,IF(E35="XCG",Blad2!$B$7,IF(E35="AWG",Blad2!$B$7,0)))))</f>
        <v>0</v>
      </c>
      <c r="H35" s="61"/>
      <c r="I35" s="68"/>
      <c r="J35" s="15"/>
      <c r="K35" s="32"/>
      <c r="L35" s="32"/>
      <c r="M35" s="35"/>
      <c r="N35" s="35"/>
      <c r="O35" s="35"/>
      <c r="P35" s="35"/>
    </row>
    <row r="36" spans="1:16" s="2" customFormat="1" ht="15" customHeight="1" x14ac:dyDescent="0.2">
      <c r="A36" s="59" t="s">
        <v>18</v>
      </c>
      <c r="B36" s="6"/>
      <c r="C36" s="6"/>
      <c r="D36" s="60"/>
      <c r="E36" s="13"/>
      <c r="F36" s="14"/>
      <c r="G36" s="110">
        <f>F36*(IF(E36="EUR",1,IF(E36="USD",Blad2!$B$3,IF(E36="XCG",Blad2!$B$7,IF(E36="AWG",Blad2!$B$7,0)))))</f>
        <v>0</v>
      </c>
      <c r="H36" s="61"/>
      <c r="I36" s="68"/>
      <c r="J36" s="15"/>
      <c r="K36" s="32"/>
      <c r="L36" s="32"/>
      <c r="M36" s="35"/>
      <c r="N36" s="35"/>
      <c r="O36" s="35"/>
      <c r="P36" s="35"/>
    </row>
    <row r="37" spans="1:16" ht="15" customHeight="1" thickBot="1" x14ac:dyDescent="0.25">
      <c r="A37" s="59"/>
      <c r="B37" s="6"/>
      <c r="C37" s="6"/>
      <c r="D37" s="60"/>
      <c r="E37" s="60"/>
      <c r="F37" s="62"/>
      <c r="G37" s="63"/>
      <c r="H37" s="61"/>
      <c r="I37" s="68"/>
      <c r="J37" s="15"/>
    </row>
    <row r="38" spans="1:16" ht="15" customHeight="1" thickBot="1" x14ac:dyDescent="0.3">
      <c r="A38" s="59"/>
      <c r="B38" s="6"/>
      <c r="C38" s="6"/>
      <c r="D38" s="65"/>
      <c r="E38" s="60"/>
      <c r="F38" s="66" t="s">
        <v>24</v>
      </c>
      <c r="G38" s="19">
        <f>SUM(G28:G37)</f>
        <v>0</v>
      </c>
      <c r="H38" s="67"/>
      <c r="I38" s="68"/>
      <c r="J38" s="15"/>
    </row>
    <row r="39" spans="1:16" ht="15" customHeight="1" x14ac:dyDescent="0.2">
      <c r="A39" s="59"/>
      <c r="B39" s="6"/>
      <c r="C39" s="6"/>
      <c r="D39" s="60"/>
      <c r="E39" s="60"/>
      <c r="F39" s="62"/>
      <c r="G39" s="63"/>
      <c r="H39" s="71"/>
      <c r="I39" s="121"/>
      <c r="J39" s="22"/>
    </row>
    <row r="40" spans="1:16" s="2" customFormat="1" ht="15" customHeight="1" x14ac:dyDescent="0.2">
      <c r="A40" s="54" t="s">
        <v>25</v>
      </c>
      <c r="B40" s="55"/>
      <c r="C40" s="55"/>
      <c r="D40" s="56"/>
      <c r="E40" s="57" t="s">
        <v>60</v>
      </c>
      <c r="F40" s="109" t="s">
        <v>13</v>
      </c>
      <c r="G40" s="111" t="s">
        <v>2</v>
      </c>
      <c r="H40" s="58" t="s">
        <v>11</v>
      </c>
      <c r="I40" s="122" t="s">
        <v>12</v>
      </c>
      <c r="J40" s="21"/>
      <c r="K40" s="32"/>
      <c r="L40" s="35"/>
      <c r="M40" s="35"/>
      <c r="N40" s="35"/>
      <c r="O40" s="35"/>
      <c r="P40" s="35"/>
    </row>
    <row r="41" spans="1:16" ht="15" customHeight="1" x14ac:dyDescent="0.2">
      <c r="A41" s="59" t="s">
        <v>29</v>
      </c>
      <c r="B41" s="6"/>
      <c r="C41" s="6"/>
      <c r="D41" s="60"/>
      <c r="E41" s="13"/>
      <c r="F41" s="14"/>
      <c r="G41" s="110">
        <f>F41*(IF(E41="EUR",1,IF(E41="USD",Blad2!$B$3,IF(E41="XCG",Blad2!$B$7,IF(E41="AWG",Blad2!$B$7,0)))))</f>
        <v>0</v>
      </c>
      <c r="H41" s="61"/>
      <c r="I41" s="68"/>
      <c r="J41" s="15"/>
    </row>
    <row r="42" spans="1:16" ht="15" customHeight="1" x14ac:dyDescent="0.2">
      <c r="A42" s="130" t="s">
        <v>32</v>
      </c>
      <c r="B42" s="6"/>
      <c r="C42" s="6"/>
      <c r="D42" s="60"/>
      <c r="E42" s="13"/>
      <c r="F42" s="14"/>
      <c r="G42" s="110">
        <f>F42*(IF(E42="EUR",1,IF(E42="USD",Blad2!$B$3,IF(E42="XCG",Blad2!$B$7,IF(E42="AWG",Blad2!$B$7,0)))))</f>
        <v>0</v>
      </c>
      <c r="H42" s="61"/>
      <c r="I42" s="68"/>
      <c r="J42" s="15"/>
    </row>
    <row r="43" spans="1:16" ht="15" customHeight="1" x14ac:dyDescent="0.2">
      <c r="A43" s="59" t="s">
        <v>18</v>
      </c>
      <c r="B43" s="6"/>
      <c r="C43" s="6"/>
      <c r="D43" s="60"/>
      <c r="E43" s="13"/>
      <c r="F43" s="14"/>
      <c r="G43" s="110">
        <f>F43*(IF(E43="EUR",1,IF(E43="USD",Blad2!$B$3,IF(E43="XCG",Blad2!$B$7,IF(E43="AWG",Blad2!$B$7,0)))))</f>
        <v>0</v>
      </c>
      <c r="H43" s="61"/>
      <c r="I43" s="68"/>
      <c r="J43" s="15"/>
    </row>
    <row r="44" spans="1:16" ht="15" customHeight="1" x14ac:dyDescent="0.2">
      <c r="A44" s="59" t="s">
        <v>18</v>
      </c>
      <c r="B44" s="6"/>
      <c r="C44" s="6"/>
      <c r="D44" s="60"/>
      <c r="E44" s="13"/>
      <c r="F44" s="14"/>
      <c r="G44" s="110">
        <f>F44*(IF(E44="EUR",1,IF(E44="USD",Blad2!$B$3,IF(E44="XCG",Blad2!$B$7,IF(E44="AWG",Blad2!$B$7,0)))))</f>
        <v>0</v>
      </c>
      <c r="H44" s="61"/>
      <c r="I44" s="68"/>
      <c r="J44" s="15"/>
    </row>
    <row r="45" spans="1:16" ht="15" customHeight="1" x14ac:dyDescent="0.2">
      <c r="A45" s="59" t="s">
        <v>18</v>
      </c>
      <c r="B45" s="6"/>
      <c r="C45" s="6"/>
      <c r="D45" s="60"/>
      <c r="E45" s="13"/>
      <c r="F45" s="14"/>
      <c r="G45" s="110">
        <f>F45*(IF(E45="EUR",1,IF(E45="USD",Blad2!$B$3,IF(E45="XCG",Blad2!$B$7,IF(E45="AWG",Blad2!$B$7,0)))))</f>
        <v>0</v>
      </c>
      <c r="H45" s="61"/>
      <c r="I45" s="68"/>
      <c r="J45" s="15"/>
    </row>
    <row r="46" spans="1:16" ht="15" customHeight="1" x14ac:dyDescent="0.2">
      <c r="A46" s="59" t="s">
        <v>18</v>
      </c>
      <c r="B46" s="6"/>
      <c r="C46" s="6"/>
      <c r="D46" s="60"/>
      <c r="E46" s="13"/>
      <c r="F46" s="14"/>
      <c r="G46" s="110">
        <f>F46*(IF(E46="EUR",1,IF(E46="USD",Blad2!$B$3,IF(E46="XCG",Blad2!$B$7,IF(E46="AWG",Blad2!$B$7,0)))))</f>
        <v>0</v>
      </c>
      <c r="H46" s="61"/>
      <c r="I46" s="68"/>
      <c r="J46" s="15"/>
    </row>
    <row r="47" spans="1:16" ht="15" customHeight="1" x14ac:dyDescent="0.2">
      <c r="A47" s="59" t="s">
        <v>18</v>
      </c>
      <c r="B47" s="6"/>
      <c r="C47" s="6"/>
      <c r="D47" s="60"/>
      <c r="E47" s="13"/>
      <c r="F47" s="14"/>
      <c r="G47" s="110">
        <f>F47*(IF(E47="EUR",1,IF(E47="USD",Blad2!$B$3,IF(E47="XCG",Blad2!$B$7,IF(E47="AWG",Blad2!$B$7,0)))))</f>
        <v>0</v>
      </c>
      <c r="H47" s="61"/>
      <c r="I47" s="68"/>
      <c r="J47" s="15"/>
    </row>
    <row r="48" spans="1:16" ht="15" customHeight="1" thickBot="1" x14ac:dyDescent="0.25">
      <c r="A48" s="59"/>
      <c r="B48" s="6"/>
      <c r="C48" s="6"/>
      <c r="D48" s="60"/>
      <c r="E48" s="60"/>
      <c r="F48" s="62"/>
      <c r="G48" s="63"/>
      <c r="H48" s="71"/>
      <c r="I48" s="68"/>
      <c r="J48" s="15"/>
    </row>
    <row r="49" spans="1:12" ht="15" customHeight="1" thickBot="1" x14ac:dyDescent="0.3">
      <c r="A49" s="59"/>
      <c r="B49" s="6"/>
      <c r="C49" s="6"/>
      <c r="D49" s="65"/>
      <c r="E49" s="66"/>
      <c r="F49" s="66" t="s">
        <v>24</v>
      </c>
      <c r="G49" s="19">
        <f>SUM(G41:G48)</f>
        <v>0</v>
      </c>
      <c r="H49" s="61"/>
      <c r="I49" s="68"/>
      <c r="J49" s="15"/>
      <c r="L49" s="36"/>
    </row>
    <row r="50" spans="1:12" ht="15" customHeight="1" x14ac:dyDescent="0.2">
      <c r="A50" s="59"/>
      <c r="B50" s="6"/>
      <c r="C50" s="6"/>
      <c r="D50" s="60"/>
      <c r="E50" s="60"/>
      <c r="F50" s="62"/>
      <c r="G50" s="63"/>
      <c r="H50" s="71"/>
      <c r="I50" s="68"/>
      <c r="J50" s="15"/>
    </row>
    <row r="51" spans="1:12" ht="15" customHeight="1" x14ac:dyDescent="0.2">
      <c r="A51" s="54" t="s">
        <v>33</v>
      </c>
      <c r="B51" s="55" t="s">
        <v>10</v>
      </c>
      <c r="C51" s="55"/>
      <c r="D51" s="56" t="s">
        <v>14</v>
      </c>
      <c r="E51" s="57" t="s">
        <v>60</v>
      </c>
      <c r="F51" s="109" t="s">
        <v>13</v>
      </c>
      <c r="G51" s="111" t="s">
        <v>2</v>
      </c>
      <c r="H51" s="58" t="s">
        <v>11</v>
      </c>
      <c r="I51" s="122" t="s">
        <v>12</v>
      </c>
      <c r="J51" s="12"/>
    </row>
    <row r="52" spans="1:12" ht="15" customHeight="1" x14ac:dyDescent="0.2">
      <c r="A52" s="59" t="s">
        <v>34</v>
      </c>
      <c r="B52" s="6"/>
      <c r="C52" s="6"/>
      <c r="D52" s="60"/>
      <c r="E52" s="13"/>
      <c r="F52" s="14"/>
      <c r="G52" s="110">
        <f>F52*(IF(E52="EUR",1,IF(E52="USD",Blad2!$B$3,IF(E52="XCG",Blad2!$B$7,IF(E52="AWG",Blad2!$B$7,0)))))</f>
        <v>0</v>
      </c>
      <c r="H52" s="61"/>
      <c r="I52" s="68"/>
      <c r="J52" s="15"/>
    </row>
    <row r="53" spans="1:12" ht="15" customHeight="1" x14ac:dyDescent="0.2">
      <c r="A53" s="59" t="s">
        <v>35</v>
      </c>
      <c r="B53" s="6"/>
      <c r="C53" s="6"/>
      <c r="D53" s="60"/>
      <c r="E53" s="13"/>
      <c r="F53" s="14"/>
      <c r="G53" s="110">
        <f>F53*(IF(E53="EUR",1,IF(E53="USD",Blad2!$B$3,IF(E53="XCG",Blad2!$B$7,IF(E53="AWG",Blad2!$B$7,0)))))</f>
        <v>0</v>
      </c>
      <c r="H53" s="61"/>
      <c r="I53" s="68"/>
      <c r="J53" s="15"/>
    </row>
    <row r="54" spans="1:12" ht="15" customHeight="1" x14ac:dyDescent="0.2">
      <c r="A54" s="59" t="s">
        <v>36</v>
      </c>
      <c r="B54" s="6"/>
      <c r="C54" s="6"/>
      <c r="D54" s="60"/>
      <c r="E54" s="13"/>
      <c r="F54" s="14"/>
      <c r="G54" s="110">
        <f>F54*(IF(E54="EUR",1,IF(E54="USD",Blad2!$B$3,IF(E54="XCG",Blad2!$B$7,IF(E54="AWG",Blad2!$B$7,0)))))</f>
        <v>0</v>
      </c>
      <c r="H54" s="61"/>
      <c r="I54" s="68"/>
      <c r="J54" s="15"/>
    </row>
    <row r="55" spans="1:12" ht="15" customHeight="1" x14ac:dyDescent="0.2">
      <c r="A55" s="59" t="s">
        <v>18</v>
      </c>
      <c r="B55" s="6"/>
      <c r="C55" s="6"/>
      <c r="D55" s="60"/>
      <c r="E55" s="13"/>
      <c r="F55" s="14"/>
      <c r="G55" s="110">
        <f>F55*(IF(E55="EUR",1,IF(E55="USD",Blad2!$B$3,IF(E55="XCG",Blad2!$B$7,IF(E55="AWG",Blad2!$B$7,0)))))</f>
        <v>0</v>
      </c>
      <c r="H55" s="61"/>
      <c r="I55" s="68"/>
      <c r="J55" s="15"/>
    </row>
    <row r="56" spans="1:12" ht="15" customHeight="1" x14ac:dyDescent="0.2">
      <c r="A56" s="59" t="s">
        <v>18</v>
      </c>
      <c r="B56" s="6"/>
      <c r="C56" s="6"/>
      <c r="D56" s="60"/>
      <c r="E56" s="13"/>
      <c r="F56" s="14"/>
      <c r="G56" s="110">
        <f>F56*(IF(E56="EUR",1,IF(E56="USD",Blad2!$B$3,IF(E56="XCG",Blad2!$B$7,IF(E56="AWG",Blad2!$B$7,0)))))</f>
        <v>0</v>
      </c>
      <c r="H56" s="61"/>
      <c r="I56" s="68" t="s">
        <v>5</v>
      </c>
      <c r="J56" s="15"/>
    </row>
    <row r="57" spans="1:12" ht="15" customHeight="1" thickBot="1" x14ac:dyDescent="0.25">
      <c r="A57" s="59"/>
      <c r="B57" s="6"/>
      <c r="C57" s="6"/>
      <c r="D57" s="60"/>
      <c r="E57" s="60"/>
      <c r="F57" s="62"/>
      <c r="G57" s="63"/>
      <c r="H57" s="71"/>
      <c r="I57" s="68"/>
      <c r="J57" s="15"/>
    </row>
    <row r="58" spans="1:12" ht="15" customHeight="1" thickBot="1" x14ac:dyDescent="0.3">
      <c r="A58" s="59"/>
      <c r="B58" s="6"/>
      <c r="C58" s="6"/>
      <c r="D58" s="60"/>
      <c r="E58" s="65"/>
      <c r="F58" s="66" t="s">
        <v>24</v>
      </c>
      <c r="G58" s="19">
        <f>SUM(G52:G57)</f>
        <v>0</v>
      </c>
      <c r="H58" s="71"/>
      <c r="I58" s="68"/>
      <c r="J58" s="15"/>
    </row>
    <row r="59" spans="1:12" ht="15" customHeight="1" x14ac:dyDescent="0.25">
      <c r="A59" s="59"/>
      <c r="B59" s="6"/>
      <c r="C59" s="6"/>
      <c r="D59" s="65"/>
      <c r="E59" s="65"/>
      <c r="F59" s="72"/>
      <c r="G59" s="73"/>
      <c r="H59" s="71"/>
      <c r="I59" s="68"/>
      <c r="J59" s="15"/>
    </row>
    <row r="60" spans="1:12" ht="15" customHeight="1" x14ac:dyDescent="0.2">
      <c r="A60" s="54" t="s">
        <v>37</v>
      </c>
      <c r="B60" s="55"/>
      <c r="C60" s="55"/>
      <c r="D60" s="74"/>
      <c r="E60" s="57" t="s">
        <v>60</v>
      </c>
      <c r="F60" s="109" t="s">
        <v>13</v>
      </c>
      <c r="G60" s="111" t="s">
        <v>2</v>
      </c>
      <c r="H60" s="58" t="s">
        <v>11</v>
      </c>
      <c r="I60" s="122" t="s">
        <v>12</v>
      </c>
      <c r="J60" s="12"/>
    </row>
    <row r="61" spans="1:12" ht="15" customHeight="1" x14ac:dyDescent="0.25">
      <c r="A61" s="75" t="s">
        <v>38</v>
      </c>
      <c r="B61" s="6"/>
      <c r="C61" s="6"/>
      <c r="D61" s="65"/>
      <c r="E61" s="13"/>
      <c r="F61" s="10"/>
      <c r="G61" s="110">
        <f>F61*(IF(E61="EUR",1,IF(E61="USD",Blad2!$B$3,IF(E61="XCG",Blad2!$B$7,IF(E61="AWG",Blad2!$B$7,0)))))</f>
        <v>0</v>
      </c>
      <c r="H61" s="61"/>
      <c r="I61" s="68"/>
      <c r="J61" s="15"/>
    </row>
    <row r="62" spans="1:12" ht="15" customHeight="1" x14ac:dyDescent="0.25">
      <c r="A62" s="59" t="s">
        <v>39</v>
      </c>
      <c r="B62" s="6"/>
      <c r="C62" s="6"/>
      <c r="D62" s="65"/>
      <c r="E62" s="13"/>
      <c r="F62" s="10"/>
      <c r="G62" s="110">
        <f>F62*(IF(E62="EUR",1,IF(E62="USD",Blad2!$B$3,IF(E62="XCG",Blad2!$B$7,IF(E62="AWG",Blad2!$B$7,0)))))</f>
        <v>0</v>
      </c>
      <c r="H62" s="61"/>
      <c r="I62" s="68"/>
      <c r="J62" s="15"/>
    </row>
    <row r="63" spans="1:12" ht="15" customHeight="1" x14ac:dyDescent="0.25">
      <c r="A63" s="59" t="s">
        <v>40</v>
      </c>
      <c r="B63" s="6"/>
      <c r="C63" s="6"/>
      <c r="D63" s="65"/>
      <c r="E63" s="13"/>
      <c r="F63" s="10"/>
      <c r="G63" s="110">
        <f>F63*(IF(E63="EUR",1,IF(E63="USD",Blad2!$B$3,IF(E63="XCG",Blad2!$B$7,IF(E63="AWG",Blad2!$B$7,0)))))</f>
        <v>0</v>
      </c>
      <c r="H63" s="61"/>
      <c r="I63" s="68"/>
      <c r="J63" s="15"/>
    </row>
    <row r="64" spans="1:12" ht="15" customHeight="1" x14ac:dyDescent="0.25">
      <c r="A64" s="59" t="s">
        <v>41</v>
      </c>
      <c r="B64" s="6"/>
      <c r="C64" s="6"/>
      <c r="D64" s="65"/>
      <c r="E64" s="13"/>
      <c r="F64" s="10"/>
      <c r="G64" s="110">
        <f>F64*(IF(E64="EUR",1,IF(E64="USD",Blad2!$B$3,IF(E64="XCG",Blad2!$B$7,IF(E64="AWG",Blad2!$B$7,0)))))</f>
        <v>0</v>
      </c>
      <c r="H64" s="61"/>
      <c r="I64" s="68"/>
      <c r="J64" s="15"/>
    </row>
    <row r="65" spans="1:12" ht="15" customHeight="1" x14ac:dyDescent="0.25">
      <c r="A65" s="59" t="s">
        <v>18</v>
      </c>
      <c r="B65" s="6"/>
      <c r="C65" s="6"/>
      <c r="D65" s="65"/>
      <c r="E65" s="13"/>
      <c r="F65" s="10"/>
      <c r="G65" s="110">
        <f>F65*(IF(E65="EUR",1,IF(E65="USD",Blad2!$B$3,IF(E65="XCG",Blad2!$B$7,IF(E65="AWG",Blad2!$B$7,0)))))</f>
        <v>0</v>
      </c>
      <c r="H65" s="61"/>
      <c r="I65" s="68"/>
      <c r="J65" s="15"/>
    </row>
    <row r="66" spans="1:12" ht="15" customHeight="1" x14ac:dyDescent="0.25">
      <c r="A66" s="59" t="s">
        <v>18</v>
      </c>
      <c r="B66" s="6"/>
      <c r="C66" s="6"/>
      <c r="D66" s="65"/>
      <c r="E66" s="13"/>
      <c r="F66" s="10"/>
      <c r="G66" s="110">
        <f>F66*(IF(E66="EUR",1,IF(E66="USD",Blad2!$B$3,IF(E66="XCG",Blad2!$B$7,IF(E66="AWG",Blad2!$B$7,0)))))</f>
        <v>0</v>
      </c>
      <c r="H66" s="61"/>
      <c r="I66" s="68"/>
      <c r="J66" s="15"/>
    </row>
    <row r="67" spans="1:12" ht="15" customHeight="1" x14ac:dyDescent="0.25">
      <c r="A67" s="59" t="s">
        <v>18</v>
      </c>
      <c r="B67" s="6"/>
      <c r="C67" s="6"/>
      <c r="D67" s="65"/>
      <c r="E67" s="13"/>
      <c r="F67" s="10"/>
      <c r="G67" s="110">
        <f>F67*(IF(E67="EUR",1,IF(E67="USD",Blad2!$B$3,IF(E67="XCG",Blad2!$B$7,IF(E67="AWG",Blad2!$B$7,0)))))</f>
        <v>0</v>
      </c>
      <c r="H67" s="61"/>
      <c r="I67" s="68"/>
      <c r="J67" s="15"/>
    </row>
    <row r="68" spans="1:12" ht="15" customHeight="1" thickBot="1" x14ac:dyDescent="0.25">
      <c r="A68" s="59"/>
      <c r="B68" s="6"/>
      <c r="C68" s="6"/>
      <c r="D68" s="60"/>
      <c r="E68" s="60"/>
      <c r="F68" s="62"/>
      <c r="G68" s="63"/>
      <c r="H68" s="71"/>
      <c r="I68" s="68"/>
      <c r="J68" s="15"/>
    </row>
    <row r="69" spans="1:12" ht="15" customHeight="1" thickBot="1" x14ac:dyDescent="0.3">
      <c r="A69" s="59"/>
      <c r="B69" s="6"/>
      <c r="C69" s="6"/>
      <c r="D69" s="60"/>
      <c r="E69" s="65"/>
      <c r="F69" s="66" t="s">
        <v>24</v>
      </c>
      <c r="G69" s="19">
        <f>SUM(G61:G68)</f>
        <v>0</v>
      </c>
      <c r="H69" s="71"/>
      <c r="I69" s="68"/>
      <c r="J69" s="15"/>
    </row>
    <row r="70" spans="1:12" ht="15" customHeight="1" x14ac:dyDescent="0.2">
      <c r="A70" s="59"/>
      <c r="B70" s="6"/>
      <c r="C70" s="6"/>
      <c r="D70" s="60"/>
      <c r="E70" s="60"/>
      <c r="F70" s="62"/>
      <c r="G70" s="63"/>
      <c r="H70" s="71"/>
      <c r="I70" s="68"/>
      <c r="J70" s="15"/>
    </row>
    <row r="71" spans="1:12" ht="15" customHeight="1" x14ac:dyDescent="0.2">
      <c r="A71" s="54" t="s">
        <v>42</v>
      </c>
      <c r="B71" s="55"/>
      <c r="C71" s="55"/>
      <c r="D71" s="56"/>
      <c r="E71" s="57" t="s">
        <v>60</v>
      </c>
      <c r="F71" s="109" t="s">
        <v>13</v>
      </c>
      <c r="G71" s="111" t="s">
        <v>2</v>
      </c>
      <c r="H71" s="58" t="s">
        <v>11</v>
      </c>
      <c r="I71" s="122" t="s">
        <v>12</v>
      </c>
      <c r="J71" s="12"/>
      <c r="K71" s="37"/>
    </row>
    <row r="72" spans="1:12" ht="15" customHeight="1" x14ac:dyDescent="0.2">
      <c r="A72" s="59" t="s">
        <v>18</v>
      </c>
      <c r="B72" s="6"/>
      <c r="C72" s="6"/>
      <c r="D72" s="60"/>
      <c r="E72" s="13"/>
      <c r="F72" s="14"/>
      <c r="G72" s="110"/>
      <c r="H72" s="61"/>
      <c r="I72" s="68"/>
      <c r="J72" s="15"/>
      <c r="K72" s="37"/>
    </row>
    <row r="73" spans="1:12" ht="15" customHeight="1" x14ac:dyDescent="0.2">
      <c r="A73" s="59" t="s">
        <v>18</v>
      </c>
      <c r="B73" s="6"/>
      <c r="C73" s="6"/>
      <c r="D73" s="60"/>
      <c r="E73" s="13"/>
      <c r="F73" s="14"/>
      <c r="G73" s="110">
        <f>F73*(IF(E73="EUR",1,IF(E73="USD",Blad2!$B$3,IF(E73="XCG",Blad2!$B$7,IF(E73="AWG",Blad2!$B$7,0)))))</f>
        <v>0</v>
      </c>
      <c r="H73" s="61"/>
      <c r="I73" s="68"/>
      <c r="J73" s="15"/>
      <c r="K73" s="37"/>
    </row>
    <row r="74" spans="1:12" ht="15" customHeight="1" x14ac:dyDescent="0.2">
      <c r="A74" s="59" t="s">
        <v>18</v>
      </c>
      <c r="B74" s="6"/>
      <c r="C74" s="6"/>
      <c r="D74" s="60"/>
      <c r="E74" s="13"/>
      <c r="F74" s="14"/>
      <c r="G74" s="110">
        <f>F74*(IF(E74="EUR",1,IF(E74="USD",Blad2!$B$3,IF(E74="XCG",Blad2!$B$7,IF(E74="AWG",Blad2!$B$7,0)))))</f>
        <v>0</v>
      </c>
      <c r="H74" s="61"/>
      <c r="I74" s="68"/>
      <c r="J74" s="15"/>
      <c r="K74" s="37"/>
    </row>
    <row r="75" spans="1:12" ht="15" customHeight="1" thickBot="1" x14ac:dyDescent="0.25">
      <c r="A75" s="59"/>
      <c r="B75" s="6"/>
      <c r="C75" s="6"/>
      <c r="D75" s="60"/>
      <c r="E75" s="60"/>
      <c r="F75" s="62"/>
      <c r="G75" s="63"/>
      <c r="H75" s="61"/>
      <c r="I75" s="68"/>
      <c r="J75" s="15"/>
    </row>
    <row r="76" spans="1:12" ht="15" customHeight="1" thickBot="1" x14ac:dyDescent="0.3">
      <c r="A76" s="59"/>
      <c r="B76" s="6"/>
      <c r="C76" s="6"/>
      <c r="D76" s="60"/>
      <c r="E76" s="65"/>
      <c r="F76" s="66" t="s">
        <v>24</v>
      </c>
      <c r="G76" s="19">
        <f>SUM(G72:G75)</f>
        <v>0</v>
      </c>
      <c r="H76" s="67"/>
      <c r="I76" s="68"/>
      <c r="J76" s="15"/>
    </row>
    <row r="77" spans="1:12" ht="15" customHeight="1" x14ac:dyDescent="0.2">
      <c r="A77" s="59"/>
      <c r="B77" s="6"/>
      <c r="C77" s="6"/>
      <c r="D77" s="60"/>
      <c r="E77" s="60"/>
      <c r="F77" s="62"/>
      <c r="G77" s="63"/>
      <c r="H77" s="61"/>
      <c r="I77" s="68"/>
      <c r="J77" s="15"/>
    </row>
    <row r="78" spans="1:12" ht="15" customHeight="1" x14ac:dyDescent="0.25">
      <c r="A78" s="76" t="s">
        <v>43</v>
      </c>
      <c r="B78" s="77"/>
      <c r="C78" s="77"/>
      <c r="D78" s="78"/>
      <c r="E78" s="78"/>
      <c r="F78" s="79"/>
      <c r="G78" s="112">
        <f>G14+G25+G38+G49+G58+G69+G76</f>
        <v>0</v>
      </c>
      <c r="H78" s="80"/>
      <c r="I78" s="123"/>
      <c r="J78" s="15"/>
    </row>
    <row r="79" spans="1:12" ht="15" customHeight="1" x14ac:dyDescent="0.25">
      <c r="A79" s="81"/>
      <c r="B79" s="6"/>
      <c r="C79" s="6"/>
      <c r="D79" s="60"/>
      <c r="E79" s="60"/>
      <c r="F79" s="69"/>
      <c r="G79" s="70"/>
      <c r="H79" s="61"/>
      <c r="I79" s="68"/>
      <c r="J79" s="15"/>
      <c r="L79" s="36"/>
    </row>
    <row r="80" spans="1:12" ht="15" customHeight="1" x14ac:dyDescent="0.2">
      <c r="A80" s="59"/>
      <c r="B80" s="6"/>
      <c r="C80" s="6"/>
      <c r="D80" s="60"/>
      <c r="E80" s="60"/>
      <c r="F80" s="62"/>
      <c r="G80" s="63"/>
      <c r="H80" s="61"/>
      <c r="I80" s="68"/>
      <c r="J80" s="15"/>
    </row>
    <row r="81" spans="1:16" ht="30" customHeight="1" x14ac:dyDescent="0.2">
      <c r="A81" s="82" t="s">
        <v>44</v>
      </c>
      <c r="B81" s="83"/>
      <c r="C81" s="83"/>
      <c r="D81" s="84"/>
      <c r="E81" s="84"/>
      <c r="F81" s="85"/>
      <c r="G81" s="86"/>
      <c r="H81" s="87"/>
      <c r="I81" s="124"/>
      <c r="J81" s="12"/>
    </row>
    <row r="82" spans="1:16" ht="15" customHeight="1" x14ac:dyDescent="0.2">
      <c r="A82" s="59"/>
      <c r="B82" s="6"/>
      <c r="C82" s="6"/>
      <c r="D82" s="60"/>
      <c r="E82" s="60"/>
      <c r="F82" s="62"/>
      <c r="G82" s="63"/>
      <c r="H82" s="61"/>
      <c r="I82" s="68"/>
      <c r="J82" s="15"/>
    </row>
    <row r="83" spans="1:16" ht="15" customHeight="1" x14ac:dyDescent="0.2">
      <c r="A83" s="88" t="s">
        <v>45</v>
      </c>
      <c r="B83" s="89" t="s">
        <v>30</v>
      </c>
      <c r="C83" s="89"/>
      <c r="D83" s="90" t="s">
        <v>31</v>
      </c>
      <c r="E83" s="57" t="s">
        <v>60</v>
      </c>
      <c r="F83" s="109" t="s">
        <v>13</v>
      </c>
      <c r="G83" s="111" t="s">
        <v>2</v>
      </c>
      <c r="H83" s="58" t="s">
        <v>11</v>
      </c>
      <c r="I83" s="122" t="s">
        <v>12</v>
      </c>
      <c r="J83" s="12"/>
    </row>
    <row r="84" spans="1:16" s="2" customFormat="1" ht="15" customHeight="1" x14ac:dyDescent="0.2">
      <c r="A84" s="59" t="s">
        <v>46</v>
      </c>
      <c r="B84" s="6"/>
      <c r="C84" s="6"/>
      <c r="D84" s="60"/>
      <c r="E84" s="13"/>
      <c r="F84" s="14"/>
      <c r="G84" s="110">
        <f>F84*(IF(E84="EUR",1,IF(E84="USD",Blad2!$B$3,IF(E84="XCG",Blad2!$B$7,IF(E84="AWG",Blad2!$B$7,0)))))</f>
        <v>0</v>
      </c>
      <c r="H84" s="61"/>
      <c r="I84" s="68"/>
      <c r="J84" s="15"/>
      <c r="K84" s="35"/>
      <c r="L84" s="38"/>
      <c r="M84" s="35"/>
      <c r="N84" s="35"/>
      <c r="O84" s="35"/>
      <c r="P84" s="35"/>
    </row>
    <row r="85" spans="1:16" ht="15" customHeight="1" x14ac:dyDescent="0.2">
      <c r="A85" s="91" t="s">
        <v>47</v>
      </c>
      <c r="B85" s="6"/>
      <c r="C85" s="6"/>
      <c r="D85" s="60"/>
      <c r="E85" s="13"/>
      <c r="F85" s="14"/>
      <c r="G85" s="110">
        <f>F85*(IF(E85="EUR",1,IF(E85="USD",Blad2!$B$3,IF(E85="XCG",Blad2!$B$7,IF(E85="AWG",Blad2!$B$7,0)))))</f>
        <v>0</v>
      </c>
      <c r="H85" s="61"/>
      <c r="I85" s="92"/>
      <c r="J85" s="23"/>
      <c r="K85" s="133"/>
      <c r="L85" s="133"/>
      <c r="M85" s="133"/>
      <c r="N85" s="133"/>
    </row>
    <row r="86" spans="1:16" ht="15" customHeight="1" x14ac:dyDescent="0.2">
      <c r="A86" s="91" t="s">
        <v>48</v>
      </c>
      <c r="B86" s="6"/>
      <c r="C86" s="6"/>
      <c r="D86" s="60"/>
      <c r="E86" s="13"/>
      <c r="F86" s="14"/>
      <c r="G86" s="110">
        <f>F86*(IF(E86="EUR",1,IF(E86="USD",Blad2!$B$3,IF(E86="XCG",Blad2!$B$7,IF(E86="AWG",Blad2!$B$7,0)))))</f>
        <v>0</v>
      </c>
      <c r="H86" s="61"/>
      <c r="I86" s="92"/>
      <c r="J86" s="23"/>
      <c r="K86" s="133"/>
      <c r="L86" s="133"/>
      <c r="M86" s="133"/>
      <c r="N86" s="133"/>
    </row>
    <row r="87" spans="1:16" ht="15" customHeight="1" x14ac:dyDescent="0.2">
      <c r="A87" s="59" t="s">
        <v>18</v>
      </c>
      <c r="B87" s="6"/>
      <c r="C87" s="6"/>
      <c r="D87" s="60"/>
      <c r="E87" s="13"/>
      <c r="F87" s="14"/>
      <c r="G87" s="110">
        <f>F87*(IF(E87="EUR",1,IF(E87="USD",Blad2!$B$3,IF(E87="XCG",Blad2!$B$7,IF(E87="AWG",Blad2!$B$7,0)))))</f>
        <v>0</v>
      </c>
      <c r="H87" s="61"/>
      <c r="I87" s="92"/>
      <c r="J87" s="23"/>
      <c r="K87" s="133"/>
      <c r="L87" s="133"/>
      <c r="M87" s="133"/>
      <c r="N87" s="133"/>
    </row>
    <row r="88" spans="1:16" ht="15" customHeight="1" x14ac:dyDescent="0.2">
      <c r="A88" s="59" t="s">
        <v>18</v>
      </c>
      <c r="B88" s="6"/>
      <c r="C88" s="6"/>
      <c r="D88" s="60"/>
      <c r="E88" s="13"/>
      <c r="F88" s="14"/>
      <c r="G88" s="110">
        <f>F88*(IF(E88="EUR",1,IF(E88="USD",Blad2!$B$3,IF(E88="XCG",Blad2!$B$7,IF(E88="AWG",Blad2!$B$7,0)))))</f>
        <v>0</v>
      </c>
      <c r="H88" s="61"/>
      <c r="I88" s="92"/>
      <c r="J88" s="23"/>
      <c r="K88" s="133"/>
      <c r="L88" s="133"/>
      <c r="M88" s="133"/>
      <c r="N88" s="133"/>
    </row>
    <row r="89" spans="1:16" ht="15" customHeight="1" x14ac:dyDescent="0.2">
      <c r="A89" s="59" t="s">
        <v>18</v>
      </c>
      <c r="B89" s="6"/>
      <c r="C89" s="6"/>
      <c r="D89" s="60"/>
      <c r="E89" s="13"/>
      <c r="F89" s="14"/>
      <c r="G89" s="110">
        <f>F89*(IF(E89="EUR",1,IF(E89="USD",Blad2!$B$3,IF(E89="XCG",Blad2!$B$7,IF(E89="AWG",Blad2!$B$7,0)))))</f>
        <v>0</v>
      </c>
      <c r="H89" s="61"/>
      <c r="I89" s="92"/>
      <c r="J89" s="23"/>
      <c r="K89" s="133"/>
      <c r="L89" s="133"/>
      <c r="M89" s="133"/>
      <c r="N89" s="133"/>
    </row>
    <row r="90" spans="1:16" ht="15" customHeight="1" thickBot="1" x14ac:dyDescent="0.25">
      <c r="A90" s="59"/>
      <c r="B90" s="6"/>
      <c r="C90" s="6"/>
      <c r="D90" s="60"/>
      <c r="E90" s="60"/>
      <c r="F90" s="62"/>
      <c r="G90" s="63"/>
      <c r="H90" s="61"/>
      <c r="I90" s="68"/>
      <c r="J90" s="15"/>
      <c r="K90" s="133"/>
      <c r="L90" s="133"/>
      <c r="M90" s="133"/>
      <c r="N90" s="133"/>
      <c r="O90" s="131"/>
    </row>
    <row r="91" spans="1:16" ht="15" customHeight="1" thickBot="1" x14ac:dyDescent="0.3">
      <c r="A91" s="59"/>
      <c r="B91" s="6"/>
      <c r="C91" s="6"/>
      <c r="D91" s="60"/>
      <c r="E91" s="65"/>
      <c r="F91" s="66" t="s">
        <v>24</v>
      </c>
      <c r="G91" s="19">
        <f>SUM(G84:G90)</f>
        <v>0</v>
      </c>
      <c r="H91" s="67"/>
      <c r="I91" s="68"/>
      <c r="J91" s="15"/>
      <c r="K91" s="133"/>
      <c r="L91" s="133"/>
      <c r="M91" s="133"/>
      <c r="N91" s="133"/>
      <c r="O91" s="131"/>
    </row>
    <row r="92" spans="1:16" ht="15" customHeight="1" x14ac:dyDescent="0.2">
      <c r="A92" s="59"/>
      <c r="B92" s="6"/>
      <c r="C92" s="6"/>
      <c r="D92" s="60"/>
      <c r="E92" s="60"/>
      <c r="F92" s="62"/>
      <c r="G92" s="63"/>
      <c r="H92" s="61"/>
      <c r="I92" s="68"/>
      <c r="J92" s="15"/>
      <c r="K92" s="133"/>
      <c r="L92" s="133"/>
      <c r="M92" s="133"/>
      <c r="N92" s="133"/>
      <c r="O92" s="131"/>
    </row>
    <row r="93" spans="1:16" ht="15" customHeight="1" x14ac:dyDescent="0.2">
      <c r="A93" s="88" t="s">
        <v>63</v>
      </c>
      <c r="B93" s="89"/>
      <c r="C93" s="89"/>
      <c r="D93" s="90"/>
      <c r="E93" s="57" t="s">
        <v>60</v>
      </c>
      <c r="F93" s="113" t="s">
        <v>13</v>
      </c>
      <c r="G93" s="114" t="s">
        <v>2</v>
      </c>
      <c r="H93" s="58"/>
      <c r="I93" s="122" t="s">
        <v>64</v>
      </c>
      <c r="J93" s="12"/>
      <c r="K93" s="33" t="s">
        <v>56</v>
      </c>
      <c r="L93" s="133"/>
      <c r="M93" s="133"/>
      <c r="N93" s="133"/>
      <c r="O93" s="131"/>
    </row>
    <row r="94" spans="1:16" ht="15" customHeight="1" x14ac:dyDescent="0.2">
      <c r="A94" s="93" t="s">
        <v>49</v>
      </c>
      <c r="B94" s="94"/>
      <c r="C94" s="94"/>
      <c r="D94" s="60"/>
      <c r="E94" s="13"/>
      <c r="F94" s="10"/>
      <c r="G94" s="110">
        <f>F94*(IF(E94="EUR",1,IF(E94="USD",Blad2!$B$3,IF(E94="XCG",Blad2!$B$7,IF(E94="AWG",Blad2!$B$7,0)))))</f>
        <v>0</v>
      </c>
      <c r="H94" s="71"/>
      <c r="I94" s="68"/>
      <c r="J94" s="15"/>
      <c r="K94" s="33" t="s">
        <v>57</v>
      </c>
      <c r="L94" s="133"/>
      <c r="M94" s="133"/>
      <c r="N94" s="133"/>
      <c r="O94" s="131"/>
    </row>
    <row r="95" spans="1:16" ht="15" customHeight="1" x14ac:dyDescent="0.2">
      <c r="A95" s="93" t="s">
        <v>50</v>
      </c>
      <c r="B95" s="94"/>
      <c r="C95" s="94"/>
      <c r="D95" s="60"/>
      <c r="E95" s="13"/>
      <c r="F95" s="10"/>
      <c r="G95" s="110">
        <f>F95*(IF(E95="EUR",1,IF(E95="USD",Blad2!$B$3,IF(E95="XCG",Blad2!$B$7,IF(E95="AWG",Blad2!$B$7,0)))))</f>
        <v>0</v>
      </c>
      <c r="H95" s="71"/>
      <c r="I95" s="68"/>
      <c r="J95" s="15"/>
      <c r="K95" s="33" t="s">
        <v>58</v>
      </c>
      <c r="L95" s="133"/>
      <c r="M95" s="133"/>
      <c r="N95" s="133"/>
      <c r="O95" s="131"/>
    </row>
    <row r="96" spans="1:16" ht="15" customHeight="1" x14ac:dyDescent="0.2">
      <c r="A96" s="93" t="s">
        <v>51</v>
      </c>
      <c r="B96" s="94"/>
      <c r="C96" s="94"/>
      <c r="D96" s="60"/>
      <c r="E96" s="13"/>
      <c r="F96" s="10"/>
      <c r="G96" s="110">
        <f>F96*(IF(E96="EUR",1,IF(E96="USD",Blad2!$B$3,IF(E96="XCG",Blad2!$B$7,IF(E96="AWG",Blad2!$B$7,0)))))</f>
        <v>0</v>
      </c>
      <c r="H96" s="71"/>
      <c r="I96" s="68"/>
      <c r="J96" s="15"/>
      <c r="K96" s="33" t="s">
        <v>59</v>
      </c>
      <c r="L96" s="133"/>
      <c r="M96" s="133"/>
      <c r="N96" s="133"/>
      <c r="O96" s="131"/>
    </row>
    <row r="97" spans="1:16" ht="15" customHeight="1" x14ac:dyDescent="0.2">
      <c r="A97" s="93" t="s">
        <v>51</v>
      </c>
      <c r="B97" s="94"/>
      <c r="C97" s="94"/>
      <c r="D97" s="60"/>
      <c r="E97" s="13"/>
      <c r="F97" s="10"/>
      <c r="G97" s="110">
        <f>F97*(IF(E97="EUR",1,IF(E97="USD",Blad2!$B$3,IF(E97="XCG",Blad2!$B$7,IF(E97="AWG",Blad2!$B$7,0)))))</f>
        <v>0</v>
      </c>
      <c r="H97" s="71"/>
      <c r="I97" s="68"/>
      <c r="J97" s="15"/>
      <c r="K97" s="33"/>
      <c r="L97" s="133"/>
      <c r="M97" s="133"/>
      <c r="N97" s="133"/>
      <c r="O97" s="131"/>
    </row>
    <row r="98" spans="1:16" ht="15" customHeight="1" x14ac:dyDescent="0.2">
      <c r="A98" s="95" t="s">
        <v>52</v>
      </c>
      <c r="B98" s="94"/>
      <c r="C98" s="94"/>
      <c r="D98" s="60"/>
      <c r="E98" s="13"/>
      <c r="F98" s="10"/>
      <c r="G98" s="110">
        <f>F98*(IF(E98="EUR",1,IF(E98="USD",Blad2!$B$3,IF(E98="XCG",Blad2!$B$7,IF(E98="AWG",Blad2!$B$7,0)))))</f>
        <v>0</v>
      </c>
      <c r="H98" s="71"/>
      <c r="I98" s="134" t="s">
        <v>66</v>
      </c>
      <c r="J98" s="116"/>
      <c r="K98" s="133"/>
      <c r="L98" s="133"/>
      <c r="M98" s="133"/>
      <c r="N98" s="133"/>
      <c r="O98" s="131"/>
    </row>
    <row r="99" spans="1:16" ht="15" customHeight="1" x14ac:dyDescent="0.2">
      <c r="A99" s="95" t="s">
        <v>53</v>
      </c>
      <c r="B99" s="94"/>
      <c r="C99" s="94"/>
      <c r="D99" s="96"/>
      <c r="E99" s="13"/>
      <c r="F99" s="10"/>
      <c r="G99" s="110">
        <f>F99*(IF(E99="EUR",1,IF(E99="USD",Blad2!$B$3,IF(E99="XCG",Blad2!$B$7,IF(E99="AWG",Blad2!$B$7,0)))))</f>
        <v>0</v>
      </c>
      <c r="H99" s="71"/>
      <c r="I99" s="135" t="s">
        <v>66</v>
      </c>
      <c r="J99" s="15"/>
      <c r="K99" s="133"/>
      <c r="L99" s="133"/>
      <c r="M99" s="133"/>
      <c r="N99" s="133"/>
      <c r="O99" s="131"/>
    </row>
    <row r="100" spans="1:16" ht="15" customHeight="1" x14ac:dyDescent="0.2">
      <c r="A100" s="95" t="s">
        <v>53</v>
      </c>
      <c r="B100" s="94"/>
      <c r="C100" s="94"/>
      <c r="D100" s="96"/>
      <c r="E100" s="13"/>
      <c r="F100" s="10"/>
      <c r="G100" s="110">
        <f>F100*(IF(E100="EUR",1,IF(E100="USD",Blad2!$B$3,IF(E100="XCG",Blad2!$B$7,IF(E100="AWG",Blad2!$B$7,0)))))</f>
        <v>0</v>
      </c>
      <c r="H100" s="71"/>
      <c r="I100" s="135" t="s">
        <v>66</v>
      </c>
      <c r="J100" s="15"/>
      <c r="K100" s="133"/>
      <c r="L100" s="133"/>
      <c r="M100" s="133"/>
      <c r="N100" s="133"/>
      <c r="O100" s="131"/>
    </row>
    <row r="101" spans="1:16" ht="15" customHeight="1" thickBot="1" x14ac:dyDescent="0.25">
      <c r="A101" s="59"/>
      <c r="B101" s="6"/>
      <c r="C101" s="6"/>
      <c r="D101" s="60"/>
      <c r="E101" s="60"/>
      <c r="F101" s="62"/>
      <c r="G101" s="63"/>
      <c r="H101" s="61"/>
      <c r="I101" s="68"/>
      <c r="J101" s="15"/>
      <c r="K101" s="33"/>
      <c r="L101" s="131"/>
      <c r="M101" s="131"/>
      <c r="N101" s="131"/>
      <c r="O101" s="131"/>
    </row>
    <row r="102" spans="1:16" ht="15" customHeight="1" thickBot="1" x14ac:dyDescent="0.3">
      <c r="A102" s="59"/>
      <c r="B102" s="6"/>
      <c r="C102" s="6"/>
      <c r="D102" s="60"/>
      <c r="E102" s="65"/>
      <c r="F102" s="66" t="s">
        <v>24</v>
      </c>
      <c r="G102" s="19">
        <f>SUM(G94:G101)</f>
        <v>0</v>
      </c>
      <c r="H102" s="67"/>
      <c r="I102" s="68"/>
      <c r="J102" s="15"/>
      <c r="K102" s="131"/>
      <c r="L102" s="131"/>
      <c r="M102" s="131"/>
      <c r="N102" s="131"/>
      <c r="O102" s="131"/>
    </row>
    <row r="103" spans="1:16" ht="15" customHeight="1" x14ac:dyDescent="0.2">
      <c r="A103" s="59"/>
      <c r="B103" s="6"/>
      <c r="C103" s="6"/>
      <c r="D103" s="60"/>
      <c r="E103" s="60"/>
      <c r="F103" s="62"/>
      <c r="G103" s="63"/>
      <c r="H103" s="61"/>
      <c r="I103" s="68"/>
      <c r="J103" s="15"/>
    </row>
    <row r="104" spans="1:16" ht="15" customHeight="1" x14ac:dyDescent="0.25">
      <c r="A104" s="82" t="s">
        <v>61</v>
      </c>
      <c r="B104" s="97"/>
      <c r="C104" s="97"/>
      <c r="D104" s="98"/>
      <c r="E104" s="98"/>
      <c r="F104" s="99"/>
      <c r="G104" s="100">
        <f>G91+G102</f>
        <v>0</v>
      </c>
      <c r="H104" s="101"/>
      <c r="I104" s="125"/>
      <c r="J104" s="15"/>
    </row>
    <row r="105" spans="1:16" ht="15.75" customHeight="1" thickBot="1" x14ac:dyDescent="0.25">
      <c r="A105" s="59"/>
      <c r="B105" s="6"/>
      <c r="C105" s="6"/>
      <c r="D105" s="60"/>
      <c r="E105" s="60"/>
      <c r="F105" s="62"/>
      <c r="G105" s="63"/>
      <c r="H105" s="61"/>
      <c r="I105" s="68"/>
      <c r="J105" s="15"/>
    </row>
    <row r="106" spans="1:16" s="147" customFormat="1" ht="15" customHeight="1" x14ac:dyDescent="0.25">
      <c r="A106" s="148" t="s">
        <v>54</v>
      </c>
      <c r="B106" s="149"/>
      <c r="C106" s="149"/>
      <c r="D106" s="149"/>
      <c r="E106" s="149"/>
      <c r="F106" s="150"/>
      <c r="G106" s="137">
        <f>(G78-G104)</f>
        <v>0</v>
      </c>
      <c r="H106" s="27"/>
      <c r="I106" s="126" t="s">
        <v>65</v>
      </c>
      <c r="J106" s="11"/>
      <c r="K106" s="146"/>
      <c r="L106" s="146"/>
      <c r="M106" s="146"/>
      <c r="N106" s="146"/>
      <c r="O106" s="146"/>
      <c r="P106" s="146"/>
    </row>
    <row r="107" spans="1:16" s="147" customFormat="1" ht="15" customHeight="1" thickBot="1" x14ac:dyDescent="0.3">
      <c r="A107" s="151"/>
      <c r="B107" s="152"/>
      <c r="C107" s="152"/>
      <c r="D107" s="152"/>
      <c r="E107" s="152"/>
      <c r="F107" s="153"/>
      <c r="G107" s="138"/>
      <c r="H107" s="27"/>
      <c r="I107" s="126" t="s">
        <v>55</v>
      </c>
      <c r="J107" s="11"/>
      <c r="K107" s="146"/>
      <c r="L107" s="146"/>
      <c r="M107" s="146"/>
      <c r="N107" s="146"/>
      <c r="O107" s="146"/>
      <c r="P107" s="146"/>
    </row>
    <row r="108" spans="1:16" s="32" customFormat="1" x14ac:dyDescent="0.2">
      <c r="A108" s="102"/>
      <c r="B108" s="103"/>
      <c r="C108" s="103"/>
      <c r="D108" s="104"/>
      <c r="E108" s="104"/>
      <c r="F108" s="105"/>
      <c r="G108" s="106"/>
      <c r="H108" s="107"/>
      <c r="I108" s="127"/>
      <c r="J108" s="40"/>
    </row>
    <row r="109" spans="1:16" s="32" customFormat="1" x14ac:dyDescent="0.2">
      <c r="A109" s="39"/>
      <c r="B109" s="40"/>
      <c r="C109" s="40"/>
      <c r="D109" s="41"/>
      <c r="E109" s="41"/>
      <c r="F109" s="42"/>
      <c r="G109" s="43"/>
      <c r="H109" s="44"/>
      <c r="I109" s="128"/>
      <c r="J109" s="40"/>
    </row>
    <row r="110" spans="1:16" s="32" customFormat="1" x14ac:dyDescent="0.2">
      <c r="A110" s="39"/>
      <c r="B110" s="40"/>
      <c r="C110" s="40"/>
      <c r="D110" s="41"/>
      <c r="E110" s="41"/>
      <c r="F110" s="42"/>
      <c r="G110" s="43"/>
      <c r="H110" s="44"/>
      <c r="I110" s="128"/>
      <c r="J110" s="40"/>
    </row>
    <row r="111" spans="1:16" s="32" customFormat="1" x14ac:dyDescent="0.2">
      <c r="A111" s="39"/>
      <c r="B111" s="40"/>
      <c r="C111" s="40"/>
      <c r="D111" s="41"/>
      <c r="E111" s="41"/>
      <c r="F111" s="42"/>
      <c r="G111" s="43"/>
      <c r="H111" s="44"/>
      <c r="I111" s="128"/>
      <c r="J111" s="40"/>
    </row>
    <row r="112" spans="1:16" s="32" customFormat="1" x14ac:dyDescent="0.2">
      <c r="A112" s="39"/>
      <c r="B112" s="40"/>
      <c r="C112" s="40"/>
      <c r="D112" s="41"/>
      <c r="E112" s="41"/>
      <c r="F112" s="42"/>
      <c r="G112" s="43"/>
      <c r="H112" s="44"/>
      <c r="I112" s="128"/>
      <c r="J112" s="40"/>
    </row>
    <row r="113" spans="1:10" s="32" customFormat="1" x14ac:dyDescent="0.2">
      <c r="A113" s="39"/>
      <c r="B113" s="40"/>
      <c r="C113" s="40"/>
      <c r="D113" s="41"/>
      <c r="E113" s="41"/>
      <c r="F113" s="42"/>
      <c r="G113" s="43"/>
      <c r="H113" s="44"/>
      <c r="I113" s="128"/>
      <c r="J113" s="40"/>
    </row>
    <row r="114" spans="1:10" s="32" customFormat="1" x14ac:dyDescent="0.2">
      <c r="A114" s="39"/>
      <c r="B114" s="40"/>
      <c r="C114" s="40"/>
      <c r="D114" s="41"/>
      <c r="E114" s="41"/>
      <c r="F114" s="42"/>
      <c r="G114" s="43"/>
      <c r="H114" s="44"/>
      <c r="I114" s="128"/>
      <c r="J114" s="40"/>
    </row>
    <row r="115" spans="1:10" s="32" customFormat="1" x14ac:dyDescent="0.2">
      <c r="A115" s="39"/>
      <c r="B115" s="40"/>
      <c r="C115" s="40"/>
      <c r="D115" s="41"/>
      <c r="E115" s="41"/>
      <c r="F115" s="42"/>
      <c r="G115" s="43"/>
      <c r="H115" s="44"/>
      <c r="I115" s="128"/>
      <c r="J115" s="40"/>
    </row>
    <row r="116" spans="1:10" s="32" customFormat="1" x14ac:dyDescent="0.2">
      <c r="A116" s="39"/>
      <c r="B116" s="40"/>
      <c r="C116" s="40"/>
      <c r="D116" s="41"/>
      <c r="E116" s="41"/>
      <c r="F116" s="42"/>
      <c r="G116" s="43"/>
      <c r="H116" s="44"/>
      <c r="I116" s="128"/>
      <c r="J116" s="40"/>
    </row>
    <row r="117" spans="1:10" s="32" customFormat="1" x14ac:dyDescent="0.2">
      <c r="A117" s="39"/>
      <c r="B117" s="40"/>
      <c r="C117" s="40"/>
      <c r="D117" s="41"/>
      <c r="E117" s="41"/>
      <c r="F117" s="42"/>
      <c r="G117" s="43"/>
      <c r="H117" s="44"/>
      <c r="I117" s="128"/>
      <c r="J117" s="40"/>
    </row>
    <row r="118" spans="1:10" s="32" customFormat="1" x14ac:dyDescent="0.2">
      <c r="A118" s="39"/>
      <c r="B118" s="40"/>
      <c r="C118" s="40"/>
      <c r="D118" s="41"/>
      <c r="E118" s="41"/>
      <c r="F118" s="42"/>
      <c r="G118" s="43"/>
      <c r="H118" s="44"/>
      <c r="I118" s="128"/>
      <c r="J118" s="40"/>
    </row>
    <row r="119" spans="1:10" s="32" customFormat="1" x14ac:dyDescent="0.2">
      <c r="A119" s="39"/>
      <c r="B119" s="40"/>
      <c r="C119" s="40"/>
      <c r="D119" s="41"/>
      <c r="E119" s="41"/>
      <c r="F119" s="42"/>
      <c r="G119" s="43"/>
      <c r="H119" s="44"/>
      <c r="I119" s="128"/>
      <c r="J119" s="40"/>
    </row>
    <row r="120" spans="1:10" s="32" customFormat="1" x14ac:dyDescent="0.2">
      <c r="A120" s="39"/>
      <c r="B120" s="40"/>
      <c r="C120" s="40"/>
      <c r="D120" s="41"/>
      <c r="E120" s="41"/>
      <c r="F120" s="42"/>
      <c r="G120" s="43"/>
      <c r="H120" s="44"/>
      <c r="I120" s="128"/>
      <c r="J120" s="40"/>
    </row>
    <row r="121" spans="1:10" s="32" customFormat="1" x14ac:dyDescent="0.2">
      <c r="A121" s="39"/>
      <c r="B121" s="40"/>
      <c r="C121" s="40"/>
      <c r="D121" s="41"/>
      <c r="E121" s="41"/>
      <c r="F121" s="42"/>
      <c r="G121" s="43"/>
      <c r="H121" s="44"/>
      <c r="I121" s="128"/>
      <c r="J121" s="40"/>
    </row>
    <row r="122" spans="1:10" s="32" customFormat="1" x14ac:dyDescent="0.2">
      <c r="A122" s="39"/>
      <c r="B122" s="40"/>
      <c r="C122" s="40"/>
      <c r="D122" s="41"/>
      <c r="E122" s="41"/>
      <c r="F122" s="42"/>
      <c r="G122" s="43"/>
      <c r="H122" s="44"/>
      <c r="I122" s="128"/>
      <c r="J122" s="40"/>
    </row>
    <row r="123" spans="1:10" s="32" customFormat="1" x14ac:dyDescent="0.2">
      <c r="A123" s="39"/>
      <c r="B123" s="40"/>
      <c r="C123" s="40"/>
      <c r="D123" s="41"/>
      <c r="E123" s="41"/>
      <c r="F123" s="42"/>
      <c r="G123" s="43"/>
      <c r="H123" s="44"/>
      <c r="I123" s="128"/>
      <c r="J123" s="40"/>
    </row>
    <row r="124" spans="1:10" s="32" customFormat="1" x14ac:dyDescent="0.2">
      <c r="A124" s="39"/>
      <c r="B124" s="40"/>
      <c r="C124" s="40"/>
      <c r="D124" s="41"/>
      <c r="E124" s="41"/>
      <c r="F124" s="42"/>
      <c r="G124" s="43"/>
      <c r="H124" s="44"/>
      <c r="I124" s="128"/>
      <c r="J124" s="40"/>
    </row>
    <row r="125" spans="1:10" s="32" customFormat="1" x14ac:dyDescent="0.2">
      <c r="A125" s="39"/>
      <c r="B125" s="40"/>
      <c r="C125" s="40"/>
      <c r="D125" s="41"/>
      <c r="E125" s="41"/>
      <c r="F125" s="42"/>
      <c r="G125" s="43"/>
      <c r="H125" s="44"/>
      <c r="I125" s="128"/>
      <c r="J125" s="40"/>
    </row>
    <row r="126" spans="1:10" s="32" customFormat="1" x14ac:dyDescent="0.2">
      <c r="A126" s="39"/>
      <c r="B126" s="40"/>
      <c r="C126" s="40"/>
      <c r="D126" s="41"/>
      <c r="E126" s="41"/>
      <c r="F126" s="42"/>
      <c r="G126" s="43"/>
      <c r="H126" s="44"/>
      <c r="I126" s="128"/>
      <c r="J126" s="40"/>
    </row>
    <row r="127" spans="1:10" s="32" customFormat="1" x14ac:dyDescent="0.2">
      <c r="A127" s="39"/>
      <c r="B127" s="40"/>
      <c r="C127" s="40"/>
      <c r="D127" s="41"/>
      <c r="E127" s="41"/>
      <c r="F127" s="42"/>
      <c r="G127" s="43"/>
      <c r="H127" s="44"/>
      <c r="I127" s="128"/>
      <c r="J127" s="40"/>
    </row>
    <row r="128" spans="1:10" s="32" customFormat="1" x14ac:dyDescent="0.2">
      <c r="A128" s="39"/>
      <c r="B128" s="40"/>
      <c r="C128" s="40"/>
      <c r="D128" s="41"/>
      <c r="E128" s="41"/>
      <c r="F128" s="42"/>
      <c r="G128" s="43"/>
      <c r="H128" s="44"/>
      <c r="I128" s="128"/>
      <c r="J128" s="40"/>
    </row>
    <row r="129" spans="1:10" s="32" customFormat="1" x14ac:dyDescent="0.2">
      <c r="A129" s="39"/>
      <c r="B129" s="40"/>
      <c r="C129" s="40"/>
      <c r="D129" s="41"/>
      <c r="E129" s="41"/>
      <c r="F129" s="42"/>
      <c r="G129" s="43"/>
      <c r="H129" s="44"/>
      <c r="I129" s="128"/>
      <c r="J129" s="40"/>
    </row>
    <row r="130" spans="1:10" s="32" customFormat="1" x14ac:dyDescent="0.2">
      <c r="A130" s="39"/>
      <c r="B130" s="40"/>
      <c r="C130" s="40"/>
      <c r="D130" s="41"/>
      <c r="E130" s="41"/>
      <c r="F130" s="42"/>
      <c r="G130" s="43"/>
      <c r="H130" s="44"/>
      <c r="I130" s="128"/>
      <c r="J130" s="40"/>
    </row>
    <row r="131" spans="1:10" s="32" customFormat="1" x14ac:dyDescent="0.2">
      <c r="A131" s="39"/>
      <c r="B131" s="40"/>
      <c r="C131" s="40"/>
      <c r="D131" s="41"/>
      <c r="E131" s="41"/>
      <c r="F131" s="42"/>
      <c r="G131" s="43"/>
      <c r="H131" s="44"/>
      <c r="I131" s="128"/>
      <c r="J131" s="40"/>
    </row>
    <row r="132" spans="1:10" s="32" customFormat="1" x14ac:dyDescent="0.2">
      <c r="A132" s="39"/>
      <c r="B132" s="40"/>
      <c r="C132" s="40"/>
      <c r="D132" s="41"/>
      <c r="E132" s="41"/>
      <c r="F132" s="42"/>
      <c r="G132" s="43"/>
      <c r="H132" s="44"/>
      <c r="I132" s="128"/>
      <c r="J132" s="40"/>
    </row>
    <row r="133" spans="1:10" s="32" customFormat="1" x14ac:dyDescent="0.2">
      <c r="A133" s="39"/>
      <c r="B133" s="40"/>
      <c r="C133" s="40"/>
      <c r="D133" s="41"/>
      <c r="E133" s="41"/>
      <c r="F133" s="42"/>
      <c r="G133" s="43"/>
      <c r="H133" s="44"/>
      <c r="I133" s="128"/>
      <c r="J133" s="40"/>
    </row>
    <row r="134" spans="1:10" s="32" customFormat="1" x14ac:dyDescent="0.2">
      <c r="A134" s="39"/>
      <c r="B134" s="40"/>
      <c r="C134" s="40"/>
      <c r="D134" s="41"/>
      <c r="E134" s="41"/>
      <c r="F134" s="42"/>
      <c r="G134" s="43"/>
      <c r="H134" s="44"/>
      <c r="I134" s="128"/>
      <c r="J134" s="40"/>
    </row>
    <row r="135" spans="1:10" s="32" customFormat="1" x14ac:dyDescent="0.2">
      <c r="A135" s="39"/>
      <c r="B135" s="40"/>
      <c r="C135" s="40"/>
      <c r="D135" s="41"/>
      <c r="E135" s="41"/>
      <c r="F135" s="42"/>
      <c r="G135" s="43"/>
      <c r="H135" s="44"/>
      <c r="I135" s="128"/>
      <c r="J135" s="40"/>
    </row>
    <row r="136" spans="1:10" s="32" customFormat="1" x14ac:dyDescent="0.2">
      <c r="A136" s="39"/>
      <c r="B136" s="40"/>
      <c r="C136" s="40"/>
      <c r="D136" s="41"/>
      <c r="E136" s="41"/>
      <c r="F136" s="42"/>
      <c r="G136" s="43"/>
      <c r="H136" s="44"/>
      <c r="I136" s="128"/>
      <c r="J136" s="40"/>
    </row>
    <row r="137" spans="1:10" s="32" customFormat="1" x14ac:dyDescent="0.2">
      <c r="A137" s="39"/>
      <c r="B137" s="40"/>
      <c r="C137" s="40"/>
      <c r="D137" s="41"/>
      <c r="E137" s="41"/>
      <c r="F137" s="42"/>
      <c r="G137" s="43"/>
      <c r="H137" s="44"/>
      <c r="I137" s="128"/>
      <c r="J137" s="40"/>
    </row>
    <row r="138" spans="1:10" s="32" customFormat="1" x14ac:dyDescent="0.2">
      <c r="A138" s="39"/>
      <c r="B138" s="40"/>
      <c r="C138" s="40"/>
      <c r="D138" s="41"/>
      <c r="E138" s="41"/>
      <c r="F138" s="42"/>
      <c r="G138" s="43"/>
      <c r="H138" s="44"/>
      <c r="I138" s="128"/>
      <c r="J138" s="40"/>
    </row>
    <row r="139" spans="1:10" s="32" customFormat="1" x14ac:dyDescent="0.2">
      <c r="A139" s="39"/>
      <c r="B139" s="40"/>
      <c r="C139" s="40"/>
      <c r="D139" s="41"/>
      <c r="E139" s="41"/>
      <c r="F139" s="42"/>
      <c r="G139" s="43"/>
      <c r="H139" s="44"/>
      <c r="I139" s="128"/>
      <c r="J139" s="40"/>
    </row>
    <row r="140" spans="1:10" s="32" customFormat="1" x14ac:dyDescent="0.2">
      <c r="A140" s="39"/>
      <c r="B140" s="40"/>
      <c r="C140" s="40"/>
      <c r="D140" s="41"/>
      <c r="E140" s="41"/>
      <c r="F140" s="42"/>
      <c r="G140" s="43"/>
      <c r="H140" s="44"/>
      <c r="I140" s="128"/>
      <c r="J140" s="40"/>
    </row>
    <row r="141" spans="1:10" s="32" customFormat="1" x14ac:dyDescent="0.2">
      <c r="A141" s="39"/>
      <c r="B141" s="40"/>
      <c r="C141" s="40"/>
      <c r="D141" s="41"/>
      <c r="E141" s="41"/>
      <c r="F141" s="42"/>
      <c r="G141" s="43"/>
      <c r="H141" s="44"/>
      <c r="I141" s="128"/>
      <c r="J141" s="40"/>
    </row>
    <row r="142" spans="1:10" s="32" customFormat="1" x14ac:dyDescent="0.2">
      <c r="A142" s="39"/>
      <c r="B142" s="40"/>
      <c r="C142" s="40"/>
      <c r="D142" s="41"/>
      <c r="E142" s="41"/>
      <c r="F142" s="42"/>
      <c r="G142" s="43"/>
      <c r="H142" s="44"/>
      <c r="I142" s="128"/>
      <c r="J142" s="40"/>
    </row>
    <row r="143" spans="1:10" s="32" customFormat="1" x14ac:dyDescent="0.2">
      <c r="A143" s="39"/>
      <c r="B143" s="40"/>
      <c r="C143" s="40"/>
      <c r="D143" s="41"/>
      <c r="E143" s="41"/>
      <c r="F143" s="42"/>
      <c r="G143" s="43"/>
      <c r="H143" s="44"/>
      <c r="I143" s="128"/>
      <c r="J143" s="40"/>
    </row>
    <row r="144" spans="1:10" s="32" customFormat="1" x14ac:dyDescent="0.2">
      <c r="A144" s="39"/>
      <c r="B144" s="40"/>
      <c r="C144" s="40"/>
      <c r="D144" s="41"/>
      <c r="E144" s="41"/>
      <c r="F144" s="42"/>
      <c r="G144" s="43"/>
      <c r="H144" s="44"/>
      <c r="I144" s="128"/>
      <c r="J144" s="40"/>
    </row>
    <row r="145" spans="1:10" s="32" customFormat="1" x14ac:dyDescent="0.2">
      <c r="A145" s="39"/>
      <c r="B145" s="40"/>
      <c r="C145" s="40"/>
      <c r="D145" s="41"/>
      <c r="E145" s="41"/>
      <c r="F145" s="42"/>
      <c r="G145" s="43"/>
      <c r="H145" s="44"/>
      <c r="I145" s="128"/>
      <c r="J145" s="40"/>
    </row>
    <row r="146" spans="1:10" s="32" customFormat="1" x14ac:dyDescent="0.2">
      <c r="A146" s="39"/>
      <c r="B146" s="40"/>
      <c r="C146" s="40"/>
      <c r="D146" s="41"/>
      <c r="E146" s="41"/>
      <c r="F146" s="42"/>
      <c r="G146" s="43"/>
      <c r="H146" s="44"/>
      <c r="I146" s="128"/>
      <c r="J146" s="40"/>
    </row>
    <row r="147" spans="1:10" s="32" customFormat="1" x14ac:dyDescent="0.2">
      <c r="A147" s="39"/>
      <c r="B147" s="40"/>
      <c r="C147" s="40"/>
      <c r="D147" s="41"/>
      <c r="E147" s="41"/>
      <c r="F147" s="42"/>
      <c r="G147" s="43"/>
      <c r="H147" s="44"/>
      <c r="I147" s="128"/>
      <c r="J147" s="40"/>
    </row>
    <row r="148" spans="1:10" s="32" customFormat="1" x14ac:dyDescent="0.2">
      <c r="A148" s="39"/>
      <c r="B148" s="40"/>
      <c r="C148" s="40"/>
      <c r="D148" s="41"/>
      <c r="E148" s="41"/>
      <c r="F148" s="42"/>
      <c r="G148" s="43"/>
      <c r="H148" s="44"/>
      <c r="I148" s="128"/>
      <c r="J148" s="40"/>
    </row>
    <row r="149" spans="1:10" s="32" customFormat="1" x14ac:dyDescent="0.2">
      <c r="A149" s="39"/>
      <c r="B149" s="40"/>
      <c r="C149" s="40"/>
      <c r="D149" s="41"/>
      <c r="E149" s="41"/>
      <c r="F149" s="42"/>
      <c r="G149" s="43"/>
      <c r="H149" s="44"/>
      <c r="I149" s="128"/>
      <c r="J149" s="40"/>
    </row>
    <row r="150" spans="1:10" s="32" customFormat="1" x14ac:dyDescent="0.2">
      <c r="A150" s="39"/>
      <c r="B150" s="40"/>
      <c r="C150" s="40"/>
      <c r="D150" s="41"/>
      <c r="E150" s="41"/>
      <c r="F150" s="42"/>
      <c r="G150" s="43"/>
      <c r="H150" s="44"/>
      <c r="I150" s="128"/>
      <c r="J150" s="40"/>
    </row>
    <row r="151" spans="1:10" s="32" customFormat="1" x14ac:dyDescent="0.2">
      <c r="A151" s="39"/>
      <c r="B151" s="40"/>
      <c r="C151" s="40"/>
      <c r="D151" s="41"/>
      <c r="E151" s="41"/>
      <c r="F151" s="42"/>
      <c r="G151" s="43"/>
      <c r="H151" s="44"/>
      <c r="I151" s="128"/>
      <c r="J151" s="40"/>
    </row>
    <row r="152" spans="1:10" s="32" customFormat="1" x14ac:dyDescent="0.2">
      <c r="A152" s="39"/>
      <c r="B152" s="40"/>
      <c r="C152" s="40"/>
      <c r="D152" s="41"/>
      <c r="E152" s="41"/>
      <c r="F152" s="42"/>
      <c r="G152" s="43"/>
      <c r="H152" s="44"/>
      <c r="I152" s="128"/>
      <c r="J152" s="40"/>
    </row>
    <row r="153" spans="1:10" s="32" customFormat="1" x14ac:dyDescent="0.2">
      <c r="A153" s="39"/>
      <c r="B153" s="40"/>
      <c r="C153" s="40"/>
      <c r="D153" s="41"/>
      <c r="E153" s="41"/>
      <c r="F153" s="42"/>
      <c r="G153" s="43"/>
      <c r="H153" s="44"/>
      <c r="I153" s="128"/>
      <c r="J153" s="40"/>
    </row>
    <row r="154" spans="1:10" s="32" customFormat="1" x14ac:dyDescent="0.2">
      <c r="A154" s="39"/>
      <c r="B154" s="40"/>
      <c r="C154" s="40"/>
      <c r="D154" s="41"/>
      <c r="E154" s="41"/>
      <c r="F154" s="42"/>
      <c r="G154" s="43"/>
      <c r="H154" s="44"/>
      <c r="I154" s="128"/>
      <c r="J154" s="40"/>
    </row>
    <row r="155" spans="1:10" s="32" customFormat="1" x14ac:dyDescent="0.2">
      <c r="A155" s="39"/>
      <c r="B155" s="40"/>
      <c r="C155" s="40"/>
      <c r="D155" s="41"/>
      <c r="E155" s="41"/>
      <c r="F155" s="42"/>
      <c r="G155" s="43"/>
      <c r="H155" s="44"/>
      <c r="I155" s="128"/>
      <c r="J155" s="40"/>
    </row>
    <row r="156" spans="1:10" s="32" customFormat="1" x14ac:dyDescent="0.2">
      <c r="A156" s="39"/>
      <c r="B156" s="40"/>
      <c r="C156" s="40"/>
      <c r="D156" s="41"/>
      <c r="E156" s="41"/>
      <c r="F156" s="42"/>
      <c r="G156" s="43"/>
      <c r="H156" s="44"/>
      <c r="I156" s="128"/>
      <c r="J156" s="40"/>
    </row>
    <row r="157" spans="1:10" s="32" customFormat="1" x14ac:dyDescent="0.2">
      <c r="A157" s="39"/>
      <c r="B157" s="40"/>
      <c r="C157" s="40"/>
      <c r="D157" s="41"/>
      <c r="E157" s="41"/>
      <c r="F157" s="42"/>
      <c r="G157" s="43"/>
      <c r="H157" s="44"/>
      <c r="I157" s="128"/>
      <c r="J157" s="40"/>
    </row>
    <row r="158" spans="1:10" s="32" customFormat="1" x14ac:dyDescent="0.2">
      <c r="A158" s="39"/>
      <c r="B158" s="40"/>
      <c r="C158" s="40"/>
      <c r="D158" s="41"/>
      <c r="E158" s="41"/>
      <c r="F158" s="42"/>
      <c r="G158" s="43"/>
      <c r="H158" s="44"/>
      <c r="I158" s="128"/>
      <c r="J158" s="40"/>
    </row>
    <row r="159" spans="1:10" s="32" customFormat="1" x14ac:dyDescent="0.2">
      <c r="A159" s="39"/>
      <c r="B159" s="40"/>
      <c r="C159" s="40"/>
      <c r="D159" s="41"/>
      <c r="E159" s="41"/>
      <c r="F159" s="42"/>
      <c r="G159" s="43"/>
      <c r="H159" s="44"/>
      <c r="I159" s="128"/>
      <c r="J159" s="40"/>
    </row>
    <row r="160" spans="1:10" s="32" customFormat="1" x14ac:dyDescent="0.2">
      <c r="A160" s="39"/>
      <c r="B160" s="40"/>
      <c r="C160" s="40"/>
      <c r="D160" s="41"/>
      <c r="E160" s="41"/>
      <c r="F160" s="42"/>
      <c r="G160" s="43"/>
      <c r="H160" s="44"/>
      <c r="I160" s="128"/>
      <c r="J160" s="40"/>
    </row>
    <row r="161" spans="1:10" s="32" customFormat="1" x14ac:dyDescent="0.2">
      <c r="A161" s="39"/>
      <c r="B161" s="40"/>
      <c r="C161" s="40"/>
      <c r="D161" s="41"/>
      <c r="E161" s="41"/>
      <c r="F161" s="42"/>
      <c r="G161" s="43"/>
      <c r="H161" s="44"/>
      <c r="I161" s="128"/>
      <c r="J161" s="40"/>
    </row>
    <row r="162" spans="1:10" s="32" customFormat="1" x14ac:dyDescent="0.2">
      <c r="A162" s="39"/>
      <c r="B162" s="40"/>
      <c r="C162" s="40"/>
      <c r="D162" s="41"/>
      <c r="E162" s="41"/>
      <c r="F162" s="42"/>
      <c r="G162" s="43"/>
      <c r="H162" s="44"/>
      <c r="I162" s="128"/>
      <c r="J162" s="40"/>
    </row>
    <row r="163" spans="1:10" s="32" customFormat="1" x14ac:dyDescent="0.2">
      <c r="A163" s="39"/>
      <c r="B163" s="40"/>
      <c r="C163" s="40"/>
      <c r="D163" s="41"/>
      <c r="E163" s="41"/>
      <c r="F163" s="42"/>
      <c r="G163" s="43"/>
      <c r="H163" s="44"/>
      <c r="I163" s="128"/>
      <c r="J163" s="40"/>
    </row>
    <row r="164" spans="1:10" s="32" customFormat="1" x14ac:dyDescent="0.2">
      <c r="A164" s="39"/>
      <c r="B164" s="40"/>
      <c r="C164" s="40"/>
      <c r="D164" s="41"/>
      <c r="E164" s="41"/>
      <c r="F164" s="42"/>
      <c r="G164" s="43"/>
      <c r="H164" s="44"/>
      <c r="I164" s="128"/>
      <c r="J164" s="40"/>
    </row>
    <row r="165" spans="1:10" s="32" customFormat="1" x14ac:dyDescent="0.2">
      <c r="A165" s="39"/>
      <c r="B165" s="40"/>
      <c r="C165" s="40"/>
      <c r="D165" s="41"/>
      <c r="E165" s="41"/>
      <c r="F165" s="42"/>
      <c r="G165" s="43"/>
      <c r="H165" s="44"/>
      <c r="I165" s="128"/>
      <c r="J165" s="40"/>
    </row>
    <row r="166" spans="1:10" s="32" customFormat="1" x14ac:dyDescent="0.2">
      <c r="A166" s="39"/>
      <c r="B166" s="40"/>
      <c r="C166" s="40"/>
      <c r="D166" s="41"/>
      <c r="E166" s="41"/>
      <c r="F166" s="42"/>
      <c r="G166" s="43"/>
      <c r="H166" s="44"/>
      <c r="I166" s="128"/>
      <c r="J166" s="40"/>
    </row>
    <row r="167" spans="1:10" s="32" customFormat="1" x14ac:dyDescent="0.2">
      <c r="A167" s="39"/>
      <c r="B167" s="40"/>
      <c r="C167" s="40"/>
      <c r="D167" s="41"/>
      <c r="E167" s="41"/>
      <c r="F167" s="42"/>
      <c r="G167" s="43"/>
      <c r="H167" s="44"/>
      <c r="I167" s="128"/>
      <c r="J167" s="40"/>
    </row>
    <row r="168" spans="1:10" s="32" customFormat="1" x14ac:dyDescent="0.2">
      <c r="A168" s="39"/>
      <c r="B168" s="40"/>
      <c r="C168" s="40"/>
      <c r="D168" s="41"/>
      <c r="E168" s="41"/>
      <c r="F168" s="42"/>
      <c r="G168" s="43"/>
      <c r="H168" s="44"/>
      <c r="I168" s="128"/>
      <c r="J168" s="40"/>
    </row>
    <row r="169" spans="1:10" s="32" customFormat="1" x14ac:dyDescent="0.2">
      <c r="A169" s="39"/>
      <c r="B169" s="40"/>
      <c r="C169" s="40"/>
      <c r="D169" s="41"/>
      <c r="E169" s="41"/>
      <c r="F169" s="42"/>
      <c r="G169" s="43"/>
      <c r="H169" s="44"/>
      <c r="I169" s="128"/>
      <c r="J169" s="40"/>
    </row>
    <row r="170" spans="1:10" s="32" customFormat="1" x14ac:dyDescent="0.2">
      <c r="A170" s="39"/>
      <c r="B170" s="40"/>
      <c r="C170" s="40"/>
      <c r="D170" s="41"/>
      <c r="E170" s="41"/>
      <c r="F170" s="42"/>
      <c r="G170" s="43"/>
      <c r="H170" s="44"/>
      <c r="I170" s="128"/>
      <c r="J170" s="40"/>
    </row>
    <row r="171" spans="1:10" s="32" customFormat="1" x14ac:dyDescent="0.2">
      <c r="A171" s="39"/>
      <c r="B171" s="40"/>
      <c r="C171" s="40"/>
      <c r="D171" s="41"/>
      <c r="E171" s="41"/>
      <c r="F171" s="42"/>
      <c r="G171" s="43"/>
      <c r="H171" s="44"/>
      <c r="I171" s="128"/>
      <c r="J171" s="40"/>
    </row>
    <row r="172" spans="1:10" s="32" customFormat="1" x14ac:dyDescent="0.2">
      <c r="A172" s="39"/>
      <c r="B172" s="40"/>
      <c r="C172" s="40"/>
      <c r="D172" s="41"/>
      <c r="E172" s="41"/>
      <c r="F172" s="42"/>
      <c r="G172" s="43"/>
      <c r="H172" s="44"/>
      <c r="I172" s="128"/>
      <c r="J172" s="40"/>
    </row>
    <row r="173" spans="1:10" s="32" customFormat="1" x14ac:dyDescent="0.2">
      <c r="A173" s="39"/>
      <c r="B173" s="40"/>
      <c r="C173" s="40"/>
      <c r="D173" s="41"/>
      <c r="E173" s="41"/>
      <c r="F173" s="42"/>
      <c r="G173" s="43"/>
      <c r="H173" s="44"/>
      <c r="I173" s="128"/>
      <c r="J173" s="40"/>
    </row>
    <row r="174" spans="1:10" s="32" customFormat="1" x14ac:dyDescent="0.2">
      <c r="A174" s="39"/>
      <c r="B174" s="40"/>
      <c r="C174" s="40"/>
      <c r="D174" s="41"/>
      <c r="E174" s="41"/>
      <c r="F174" s="42"/>
      <c r="G174" s="43"/>
      <c r="H174" s="44"/>
      <c r="I174" s="128"/>
      <c r="J174" s="40"/>
    </row>
    <row r="175" spans="1:10" s="32" customFormat="1" x14ac:dyDescent="0.2">
      <c r="A175" s="39"/>
      <c r="B175" s="40"/>
      <c r="C175" s="40"/>
      <c r="D175" s="41"/>
      <c r="E175" s="41"/>
      <c r="F175" s="42"/>
      <c r="G175" s="43"/>
      <c r="H175" s="44"/>
      <c r="I175" s="128"/>
      <c r="J175" s="40"/>
    </row>
    <row r="176" spans="1:10" s="32" customFormat="1" x14ac:dyDescent="0.2">
      <c r="A176" s="39"/>
      <c r="B176" s="40"/>
      <c r="C176" s="40"/>
      <c r="D176" s="41"/>
      <c r="E176" s="41"/>
      <c r="F176" s="42"/>
      <c r="G176" s="43"/>
      <c r="H176" s="44"/>
      <c r="I176" s="128"/>
      <c r="J176" s="40"/>
    </row>
    <row r="177" spans="1:10" s="32" customFormat="1" x14ac:dyDescent="0.2">
      <c r="A177" s="39"/>
      <c r="B177" s="40"/>
      <c r="C177" s="40"/>
      <c r="D177" s="41"/>
      <c r="E177" s="41"/>
      <c r="F177" s="42"/>
      <c r="G177" s="43"/>
      <c r="H177" s="44"/>
      <c r="I177" s="128"/>
      <c r="J177" s="40"/>
    </row>
    <row r="178" spans="1:10" s="32" customFormat="1" x14ac:dyDescent="0.2">
      <c r="A178" s="39"/>
      <c r="B178" s="40"/>
      <c r="C178" s="40"/>
      <c r="D178" s="41"/>
      <c r="E178" s="41"/>
      <c r="F178" s="42"/>
      <c r="G178" s="43"/>
      <c r="H178" s="44"/>
      <c r="I178" s="128"/>
      <c r="J178" s="40"/>
    </row>
    <row r="179" spans="1:10" s="32" customFormat="1" x14ac:dyDescent="0.2">
      <c r="A179" s="39"/>
      <c r="B179" s="40"/>
      <c r="C179" s="40"/>
      <c r="D179" s="41"/>
      <c r="E179" s="41"/>
      <c r="F179" s="42"/>
      <c r="G179" s="43"/>
      <c r="H179" s="44"/>
      <c r="I179" s="128"/>
      <c r="J179" s="40"/>
    </row>
    <row r="180" spans="1:10" s="32" customFormat="1" x14ac:dyDescent="0.2">
      <c r="A180" s="39"/>
      <c r="B180" s="40"/>
      <c r="C180" s="40"/>
      <c r="D180" s="41"/>
      <c r="E180" s="41"/>
      <c r="F180" s="42"/>
      <c r="G180" s="43"/>
      <c r="H180" s="44"/>
      <c r="I180" s="128"/>
      <c r="J180" s="40"/>
    </row>
    <row r="181" spans="1:10" s="32" customFormat="1" x14ac:dyDescent="0.2">
      <c r="A181" s="39"/>
      <c r="B181" s="40"/>
      <c r="C181" s="40"/>
      <c r="D181" s="41"/>
      <c r="E181" s="41"/>
      <c r="F181" s="42"/>
      <c r="G181" s="43"/>
      <c r="H181" s="44"/>
      <c r="I181" s="128"/>
      <c r="J181" s="40"/>
    </row>
    <row r="182" spans="1:10" s="32" customFormat="1" x14ac:dyDescent="0.2">
      <c r="A182" s="39"/>
      <c r="B182" s="40"/>
      <c r="C182" s="40"/>
      <c r="D182" s="41"/>
      <c r="E182" s="41"/>
      <c r="F182" s="42"/>
      <c r="G182" s="43"/>
      <c r="H182" s="44"/>
      <c r="I182" s="128"/>
      <c r="J182" s="40"/>
    </row>
    <row r="183" spans="1:10" s="32" customFormat="1" x14ac:dyDescent="0.2">
      <c r="A183" s="39"/>
      <c r="B183" s="40"/>
      <c r="C183" s="40"/>
      <c r="D183" s="41"/>
      <c r="E183" s="41"/>
      <c r="F183" s="42"/>
      <c r="G183" s="43"/>
      <c r="H183" s="44"/>
      <c r="I183" s="128"/>
      <c r="J183" s="40"/>
    </row>
    <row r="184" spans="1:10" s="32" customFormat="1" x14ac:dyDescent="0.2">
      <c r="A184" s="39"/>
      <c r="B184" s="40"/>
      <c r="C184" s="40"/>
      <c r="D184" s="41"/>
      <c r="E184" s="41"/>
      <c r="F184" s="42"/>
      <c r="G184" s="43"/>
      <c r="H184" s="44"/>
      <c r="I184" s="128"/>
      <c r="J184" s="40"/>
    </row>
    <row r="185" spans="1:10" s="32" customFormat="1" x14ac:dyDescent="0.2">
      <c r="A185" s="39"/>
      <c r="B185" s="40"/>
      <c r="C185" s="40"/>
      <c r="D185" s="41"/>
      <c r="E185" s="41"/>
      <c r="F185" s="42"/>
      <c r="G185" s="43"/>
      <c r="H185" s="44"/>
      <c r="I185" s="128"/>
      <c r="J185" s="40"/>
    </row>
    <row r="186" spans="1:10" s="32" customFormat="1" x14ac:dyDescent="0.2">
      <c r="A186" s="39"/>
      <c r="B186" s="40"/>
      <c r="C186" s="40"/>
      <c r="D186" s="41"/>
      <c r="E186" s="41"/>
      <c r="F186" s="42"/>
      <c r="G186" s="43"/>
      <c r="H186" s="44"/>
      <c r="I186" s="128"/>
      <c r="J186" s="40"/>
    </row>
    <row r="187" spans="1:10" s="32" customFormat="1" x14ac:dyDescent="0.2">
      <c r="A187" s="39"/>
      <c r="B187" s="40"/>
      <c r="C187" s="40"/>
      <c r="D187" s="41"/>
      <c r="E187" s="41"/>
      <c r="F187" s="42"/>
      <c r="G187" s="43"/>
      <c r="H187" s="44"/>
      <c r="I187" s="128"/>
      <c r="J187" s="40"/>
    </row>
    <row r="188" spans="1:10" s="32" customFormat="1" x14ac:dyDescent="0.2">
      <c r="A188" s="39"/>
      <c r="B188" s="40"/>
      <c r="C188" s="40"/>
      <c r="D188" s="41"/>
      <c r="E188" s="41"/>
      <c r="F188" s="42"/>
      <c r="G188" s="43"/>
      <c r="H188" s="44"/>
      <c r="I188" s="128"/>
      <c r="J188" s="40"/>
    </row>
    <row r="189" spans="1:10" s="32" customFormat="1" x14ac:dyDescent="0.2">
      <c r="A189" s="39"/>
      <c r="B189" s="40"/>
      <c r="C189" s="40"/>
      <c r="D189" s="41"/>
      <c r="E189" s="41"/>
      <c r="F189" s="42"/>
      <c r="G189" s="43"/>
      <c r="H189" s="44"/>
      <c r="I189" s="128"/>
      <c r="J189" s="40"/>
    </row>
    <row r="190" spans="1:10" s="32" customFormat="1" x14ac:dyDescent="0.2">
      <c r="A190" s="39"/>
      <c r="B190" s="40"/>
      <c r="C190" s="40"/>
      <c r="D190" s="41"/>
      <c r="E190" s="41"/>
      <c r="F190" s="42"/>
      <c r="G190" s="43"/>
      <c r="H190" s="44"/>
      <c r="I190" s="128"/>
      <c r="J190" s="40"/>
    </row>
    <row r="191" spans="1:10" s="32" customFormat="1" x14ac:dyDescent="0.2">
      <c r="A191" s="39"/>
      <c r="B191" s="40"/>
      <c r="C191" s="40"/>
      <c r="D191" s="41"/>
      <c r="E191" s="41"/>
      <c r="F191" s="42"/>
      <c r="G191" s="43"/>
      <c r="H191" s="44"/>
      <c r="I191" s="128"/>
      <c r="J191" s="40"/>
    </row>
    <row r="192" spans="1:10" s="32" customFormat="1" x14ac:dyDescent="0.2">
      <c r="A192" s="39"/>
      <c r="B192" s="40"/>
      <c r="C192" s="40"/>
      <c r="D192" s="41"/>
      <c r="E192" s="41"/>
      <c r="F192" s="42"/>
      <c r="G192" s="43"/>
      <c r="H192" s="44"/>
      <c r="I192" s="128"/>
      <c r="J192" s="40"/>
    </row>
    <row r="193" spans="1:10" s="32" customFormat="1" x14ac:dyDescent="0.2">
      <c r="A193" s="39"/>
      <c r="B193" s="40"/>
      <c r="C193" s="40"/>
      <c r="D193" s="41"/>
      <c r="E193" s="41"/>
      <c r="F193" s="42"/>
      <c r="G193" s="43"/>
      <c r="H193" s="44"/>
      <c r="I193" s="128"/>
      <c r="J193" s="40"/>
    </row>
    <row r="194" spans="1:10" s="32" customFormat="1" x14ac:dyDescent="0.2">
      <c r="A194" s="39"/>
      <c r="B194" s="40"/>
      <c r="C194" s="40"/>
      <c r="D194" s="41"/>
      <c r="E194" s="41"/>
      <c r="F194" s="42"/>
      <c r="G194" s="43"/>
      <c r="H194" s="44"/>
      <c r="I194" s="128"/>
      <c r="J194" s="40"/>
    </row>
    <row r="195" spans="1:10" s="32" customFormat="1" x14ac:dyDescent="0.2">
      <c r="A195" s="39"/>
      <c r="B195" s="40"/>
      <c r="C195" s="40"/>
      <c r="D195" s="41"/>
      <c r="E195" s="41"/>
      <c r="F195" s="42"/>
      <c r="G195" s="43"/>
      <c r="H195" s="44"/>
      <c r="I195" s="128"/>
      <c r="J195" s="40"/>
    </row>
    <row r="196" spans="1:10" s="32" customFormat="1" x14ac:dyDescent="0.2">
      <c r="A196" s="39"/>
      <c r="B196" s="40"/>
      <c r="C196" s="40"/>
      <c r="D196" s="41"/>
      <c r="E196" s="41"/>
      <c r="F196" s="42"/>
      <c r="G196" s="43"/>
      <c r="H196" s="44"/>
      <c r="I196" s="128"/>
      <c r="J196" s="40"/>
    </row>
    <row r="197" spans="1:10" s="32" customFormat="1" x14ac:dyDescent="0.2">
      <c r="A197" s="39"/>
      <c r="B197" s="40"/>
      <c r="C197" s="40"/>
      <c r="D197" s="41"/>
      <c r="E197" s="41"/>
      <c r="F197" s="42"/>
      <c r="G197" s="43"/>
      <c r="H197" s="44"/>
      <c r="I197" s="128"/>
      <c r="J197" s="40"/>
    </row>
    <row r="198" spans="1:10" s="32" customFormat="1" x14ac:dyDescent="0.2">
      <c r="A198" s="39"/>
      <c r="B198" s="40"/>
      <c r="C198" s="40"/>
      <c r="D198" s="41"/>
      <c r="E198" s="41"/>
      <c r="F198" s="42"/>
      <c r="G198" s="43"/>
      <c r="H198" s="44"/>
      <c r="I198" s="128"/>
      <c r="J198" s="40"/>
    </row>
    <row r="199" spans="1:10" s="32" customFormat="1" x14ac:dyDescent="0.2">
      <c r="A199" s="39"/>
      <c r="B199" s="40"/>
      <c r="C199" s="40"/>
      <c r="D199" s="41"/>
      <c r="E199" s="41"/>
      <c r="F199" s="42"/>
      <c r="G199" s="43"/>
      <c r="H199" s="44"/>
      <c r="I199" s="128"/>
      <c r="J199" s="40"/>
    </row>
    <row r="200" spans="1:10" s="32" customFormat="1" x14ac:dyDescent="0.2">
      <c r="A200" s="39"/>
      <c r="B200" s="40"/>
      <c r="C200" s="40"/>
      <c r="D200" s="41"/>
      <c r="E200" s="41"/>
      <c r="F200" s="42"/>
      <c r="G200" s="43"/>
      <c r="H200" s="44"/>
      <c r="I200" s="128"/>
      <c r="J200" s="40"/>
    </row>
    <row r="201" spans="1:10" s="32" customFormat="1" x14ac:dyDescent="0.2">
      <c r="A201" s="39"/>
      <c r="B201" s="40"/>
      <c r="C201" s="40"/>
      <c r="D201" s="41"/>
      <c r="E201" s="41"/>
      <c r="F201" s="42"/>
      <c r="G201" s="43"/>
      <c r="H201" s="44"/>
      <c r="I201" s="128"/>
      <c r="J201" s="40"/>
    </row>
    <row r="202" spans="1:10" s="32" customFormat="1" x14ac:dyDescent="0.2">
      <c r="A202" s="39"/>
      <c r="B202" s="40"/>
      <c r="C202" s="40"/>
      <c r="D202" s="41"/>
      <c r="E202" s="41"/>
      <c r="F202" s="42"/>
      <c r="G202" s="43"/>
      <c r="H202" s="44"/>
      <c r="I202" s="128"/>
      <c r="J202" s="40"/>
    </row>
    <row r="203" spans="1:10" s="32" customFormat="1" x14ac:dyDescent="0.2">
      <c r="A203" s="39"/>
      <c r="B203" s="40"/>
      <c r="C203" s="40"/>
      <c r="D203" s="41"/>
      <c r="E203" s="41"/>
      <c r="F203" s="42"/>
      <c r="G203" s="43"/>
      <c r="H203" s="44"/>
      <c r="I203" s="128"/>
      <c r="J203" s="40"/>
    </row>
    <row r="204" spans="1:10" s="32" customFormat="1" x14ac:dyDescent="0.2">
      <c r="A204" s="39"/>
      <c r="B204" s="40"/>
      <c r="C204" s="40"/>
      <c r="D204" s="41"/>
      <c r="E204" s="41"/>
      <c r="F204" s="42"/>
      <c r="G204" s="43"/>
      <c r="H204" s="44"/>
      <c r="I204" s="128"/>
      <c r="J204" s="40"/>
    </row>
    <row r="205" spans="1:10" s="32" customFormat="1" x14ac:dyDescent="0.2">
      <c r="A205" s="39"/>
      <c r="B205" s="40"/>
      <c r="C205" s="40"/>
      <c r="D205" s="41"/>
      <c r="E205" s="41"/>
      <c r="F205" s="42"/>
      <c r="G205" s="43"/>
      <c r="H205" s="44"/>
      <c r="I205" s="128"/>
      <c r="J205" s="40"/>
    </row>
    <row r="206" spans="1:10" s="32" customFormat="1" x14ac:dyDescent="0.2">
      <c r="A206" s="39"/>
      <c r="B206" s="40"/>
      <c r="C206" s="40"/>
      <c r="D206" s="41"/>
      <c r="E206" s="41"/>
      <c r="F206" s="42"/>
      <c r="G206" s="43"/>
      <c r="H206" s="44"/>
      <c r="I206" s="128"/>
      <c r="J206" s="40"/>
    </row>
    <row r="207" spans="1:10" s="32" customFormat="1" x14ac:dyDescent="0.2">
      <c r="A207" s="39"/>
      <c r="B207" s="40"/>
      <c r="C207" s="40"/>
      <c r="D207" s="41"/>
      <c r="E207" s="41"/>
      <c r="F207" s="42"/>
      <c r="G207" s="43"/>
      <c r="H207" s="44"/>
      <c r="I207" s="128"/>
      <c r="J207" s="40"/>
    </row>
    <row r="208" spans="1:10" s="32" customFormat="1" x14ac:dyDescent="0.2">
      <c r="A208" s="39"/>
      <c r="B208" s="40"/>
      <c r="C208" s="40"/>
      <c r="D208" s="41"/>
      <c r="E208" s="41"/>
      <c r="F208" s="42"/>
      <c r="G208" s="43"/>
      <c r="H208" s="44"/>
      <c r="I208" s="128"/>
      <c r="J208" s="40"/>
    </row>
    <row r="209" spans="1:10" s="32" customFormat="1" x14ac:dyDescent="0.2">
      <c r="A209" s="39"/>
      <c r="B209" s="40"/>
      <c r="C209" s="40"/>
      <c r="D209" s="41"/>
      <c r="E209" s="41"/>
      <c r="F209" s="42"/>
      <c r="G209" s="43"/>
      <c r="H209" s="44"/>
      <c r="I209" s="128"/>
      <c r="J209" s="40"/>
    </row>
    <row r="210" spans="1:10" s="32" customFormat="1" x14ac:dyDescent="0.2">
      <c r="A210" s="39"/>
      <c r="B210" s="40"/>
      <c r="C210" s="40"/>
      <c r="D210" s="41"/>
      <c r="E210" s="41"/>
      <c r="F210" s="42"/>
      <c r="G210" s="43"/>
      <c r="H210" s="44"/>
      <c r="I210" s="128"/>
      <c r="J210" s="40"/>
    </row>
    <row r="211" spans="1:10" s="32" customFormat="1" x14ac:dyDescent="0.2">
      <c r="A211" s="39"/>
      <c r="B211" s="40"/>
      <c r="C211" s="40"/>
      <c r="D211" s="41"/>
      <c r="E211" s="41"/>
      <c r="F211" s="42"/>
      <c r="G211" s="43"/>
      <c r="H211" s="44"/>
      <c r="I211" s="128"/>
      <c r="J211" s="40"/>
    </row>
    <row r="212" spans="1:10" s="32" customFormat="1" x14ac:dyDescent="0.2">
      <c r="A212" s="39"/>
      <c r="B212" s="40"/>
      <c r="C212" s="40"/>
      <c r="D212" s="41"/>
      <c r="E212" s="41"/>
      <c r="F212" s="42"/>
      <c r="G212" s="43"/>
      <c r="H212" s="44"/>
      <c r="I212" s="128"/>
      <c r="J212" s="40"/>
    </row>
    <row r="213" spans="1:10" s="32" customFormat="1" x14ac:dyDescent="0.2">
      <c r="A213" s="39"/>
      <c r="B213" s="40"/>
      <c r="C213" s="40"/>
      <c r="D213" s="41"/>
      <c r="E213" s="41"/>
      <c r="F213" s="42"/>
      <c r="G213" s="43"/>
      <c r="H213" s="44"/>
      <c r="I213" s="128"/>
      <c r="J213" s="40"/>
    </row>
    <row r="214" spans="1:10" s="32" customFormat="1" x14ac:dyDescent="0.2">
      <c r="A214" s="39"/>
      <c r="B214" s="40"/>
      <c r="C214" s="40"/>
      <c r="D214" s="41"/>
      <c r="E214" s="41"/>
      <c r="F214" s="42"/>
      <c r="G214" s="43"/>
      <c r="H214" s="44"/>
      <c r="I214" s="128"/>
      <c r="J214" s="40"/>
    </row>
    <row r="215" spans="1:10" s="32" customFormat="1" x14ac:dyDescent="0.2">
      <c r="A215" s="39"/>
      <c r="B215" s="40"/>
      <c r="C215" s="40"/>
      <c r="D215" s="41"/>
      <c r="E215" s="41"/>
      <c r="F215" s="42"/>
      <c r="G215" s="43"/>
      <c r="H215" s="44"/>
      <c r="I215" s="128"/>
      <c r="J215" s="40"/>
    </row>
    <row r="216" spans="1:10" s="32" customFormat="1" x14ac:dyDescent="0.2">
      <c r="A216" s="39"/>
      <c r="B216" s="40"/>
      <c r="C216" s="40"/>
      <c r="D216" s="41"/>
      <c r="E216" s="41"/>
      <c r="F216" s="42"/>
      <c r="G216" s="43"/>
      <c r="H216" s="44"/>
      <c r="I216" s="128"/>
      <c r="J216" s="40"/>
    </row>
    <row r="217" spans="1:10" s="32" customFormat="1" x14ac:dyDescent="0.2">
      <c r="A217" s="39"/>
      <c r="B217" s="40"/>
      <c r="C217" s="40"/>
      <c r="D217" s="41"/>
      <c r="E217" s="41"/>
      <c r="F217" s="42"/>
      <c r="G217" s="43"/>
      <c r="H217" s="44"/>
      <c r="I217" s="128"/>
      <c r="J217" s="40"/>
    </row>
    <row r="218" spans="1:10" s="32" customFormat="1" x14ac:dyDescent="0.2">
      <c r="A218" s="39"/>
      <c r="B218" s="40"/>
      <c r="C218" s="40"/>
      <c r="D218" s="41"/>
      <c r="E218" s="41"/>
      <c r="F218" s="42"/>
      <c r="G218" s="43"/>
      <c r="H218" s="44"/>
      <c r="I218" s="128"/>
      <c r="J218" s="40"/>
    </row>
    <row r="219" spans="1:10" s="32" customFormat="1" x14ac:dyDescent="0.2">
      <c r="A219" s="39"/>
      <c r="B219" s="40"/>
      <c r="C219" s="40"/>
      <c r="D219" s="41"/>
      <c r="E219" s="41"/>
      <c r="F219" s="42"/>
      <c r="G219" s="43"/>
      <c r="H219" s="44"/>
      <c r="I219" s="128"/>
      <c r="J219" s="40"/>
    </row>
    <row r="220" spans="1:10" s="32" customFormat="1" x14ac:dyDescent="0.2">
      <c r="A220" s="39"/>
      <c r="B220" s="40"/>
      <c r="C220" s="40"/>
      <c r="D220" s="41"/>
      <c r="E220" s="41"/>
      <c r="F220" s="42"/>
      <c r="G220" s="43"/>
      <c r="H220" s="44"/>
      <c r="I220" s="128"/>
      <c r="J220" s="40"/>
    </row>
    <row r="221" spans="1:10" s="32" customFormat="1" x14ac:dyDescent="0.2">
      <c r="A221" s="39"/>
      <c r="B221" s="40"/>
      <c r="C221" s="40"/>
      <c r="D221" s="41"/>
      <c r="E221" s="41"/>
      <c r="F221" s="42"/>
      <c r="G221" s="43"/>
      <c r="H221" s="44"/>
      <c r="I221" s="128"/>
      <c r="J221" s="40"/>
    </row>
    <row r="222" spans="1:10" s="32" customFormat="1" x14ac:dyDescent="0.2">
      <c r="A222" s="39"/>
      <c r="B222" s="40"/>
      <c r="C222" s="40"/>
      <c r="D222" s="41"/>
      <c r="E222" s="41"/>
      <c r="F222" s="42"/>
      <c r="G222" s="43"/>
      <c r="H222" s="44"/>
      <c r="I222" s="128"/>
      <c r="J222" s="40"/>
    </row>
    <row r="223" spans="1:10" s="32" customFormat="1" x14ac:dyDescent="0.2">
      <c r="A223" s="39"/>
      <c r="B223" s="40"/>
      <c r="C223" s="40"/>
      <c r="D223" s="41"/>
      <c r="E223" s="41"/>
      <c r="F223" s="42"/>
      <c r="G223" s="43"/>
      <c r="H223" s="44"/>
      <c r="I223" s="128"/>
      <c r="J223" s="40"/>
    </row>
    <row r="224" spans="1:10" s="32" customFormat="1" x14ac:dyDescent="0.2">
      <c r="A224" s="39"/>
      <c r="B224" s="40"/>
      <c r="C224" s="40"/>
      <c r="D224" s="41"/>
      <c r="E224" s="41"/>
      <c r="F224" s="42"/>
      <c r="G224" s="43"/>
      <c r="H224" s="44"/>
      <c r="I224" s="128"/>
      <c r="J224" s="40"/>
    </row>
    <row r="225" spans="1:10" s="32" customFormat="1" x14ac:dyDescent="0.2">
      <c r="A225" s="39"/>
      <c r="B225" s="40"/>
      <c r="C225" s="40"/>
      <c r="D225" s="41"/>
      <c r="E225" s="41"/>
      <c r="F225" s="42"/>
      <c r="G225" s="43"/>
      <c r="H225" s="44"/>
      <c r="I225" s="128"/>
      <c r="J225" s="40"/>
    </row>
    <row r="226" spans="1:10" s="32" customFormat="1" x14ac:dyDescent="0.2">
      <c r="A226" s="39"/>
      <c r="B226" s="40"/>
      <c r="C226" s="40"/>
      <c r="D226" s="41"/>
      <c r="E226" s="41"/>
      <c r="F226" s="42"/>
      <c r="G226" s="43"/>
      <c r="H226" s="44"/>
      <c r="I226" s="128"/>
      <c r="J226" s="40"/>
    </row>
    <row r="227" spans="1:10" s="32" customFormat="1" x14ac:dyDescent="0.2">
      <c r="A227" s="39"/>
      <c r="B227" s="40"/>
      <c r="C227" s="40"/>
      <c r="D227" s="41"/>
      <c r="E227" s="41"/>
      <c r="F227" s="42"/>
      <c r="G227" s="43"/>
      <c r="H227" s="44"/>
      <c r="I227" s="128"/>
      <c r="J227" s="40"/>
    </row>
    <row r="228" spans="1:10" s="32" customFormat="1" x14ac:dyDescent="0.2">
      <c r="A228" s="39"/>
      <c r="B228" s="40"/>
      <c r="C228" s="40"/>
      <c r="D228" s="41"/>
      <c r="E228" s="41"/>
      <c r="F228" s="42"/>
      <c r="G228" s="43"/>
      <c r="H228" s="44"/>
      <c r="I228" s="128"/>
      <c r="J228" s="40"/>
    </row>
    <row r="229" spans="1:10" s="32" customFormat="1" x14ac:dyDescent="0.2">
      <c r="A229" s="39"/>
      <c r="B229" s="40"/>
      <c r="C229" s="40"/>
      <c r="D229" s="41"/>
      <c r="E229" s="41"/>
      <c r="F229" s="42"/>
      <c r="G229" s="43"/>
      <c r="H229" s="44"/>
      <c r="I229" s="128"/>
      <c r="J229" s="40"/>
    </row>
    <row r="230" spans="1:10" s="32" customFormat="1" x14ac:dyDescent="0.2">
      <c r="A230" s="39"/>
      <c r="B230" s="40"/>
      <c r="C230" s="40"/>
      <c r="D230" s="41"/>
      <c r="E230" s="41"/>
      <c r="F230" s="42"/>
      <c r="G230" s="43"/>
      <c r="H230" s="44"/>
      <c r="I230" s="128"/>
      <c r="J230" s="40"/>
    </row>
    <row r="231" spans="1:10" s="32" customFormat="1" x14ac:dyDescent="0.2">
      <c r="A231" s="39"/>
      <c r="B231" s="40"/>
      <c r="C231" s="40"/>
      <c r="D231" s="41"/>
      <c r="E231" s="41"/>
      <c r="F231" s="42"/>
      <c r="G231" s="43"/>
      <c r="H231" s="44"/>
      <c r="I231" s="128"/>
      <c r="J231" s="40"/>
    </row>
    <row r="232" spans="1:10" s="32" customFormat="1" x14ac:dyDescent="0.2">
      <c r="A232" s="39"/>
      <c r="B232" s="40"/>
      <c r="C232" s="40"/>
      <c r="D232" s="41"/>
      <c r="E232" s="41"/>
      <c r="F232" s="42"/>
      <c r="G232" s="43"/>
      <c r="H232" s="44"/>
      <c r="I232" s="128"/>
      <c r="J232" s="40"/>
    </row>
    <row r="233" spans="1:10" s="32" customFormat="1" x14ac:dyDescent="0.2">
      <c r="A233" s="39"/>
      <c r="B233" s="40"/>
      <c r="C233" s="40"/>
      <c r="D233" s="41"/>
      <c r="E233" s="41"/>
      <c r="F233" s="42"/>
      <c r="G233" s="43"/>
      <c r="H233" s="44"/>
      <c r="I233" s="128"/>
      <c r="J233" s="40"/>
    </row>
    <row r="234" spans="1:10" s="32" customFormat="1" x14ac:dyDescent="0.2">
      <c r="A234" s="39"/>
      <c r="B234" s="40"/>
      <c r="C234" s="40"/>
      <c r="D234" s="41"/>
      <c r="E234" s="41"/>
      <c r="F234" s="42"/>
      <c r="G234" s="43"/>
      <c r="H234" s="44"/>
      <c r="I234" s="128"/>
      <c r="J234" s="40"/>
    </row>
    <row r="235" spans="1:10" s="32" customFormat="1" x14ac:dyDescent="0.2">
      <c r="A235" s="39"/>
      <c r="B235" s="40"/>
      <c r="C235" s="40"/>
      <c r="D235" s="41"/>
      <c r="E235" s="41"/>
      <c r="F235" s="42"/>
      <c r="G235" s="43"/>
      <c r="H235" s="44"/>
      <c r="I235" s="128"/>
      <c r="J235" s="40"/>
    </row>
    <row r="236" spans="1:10" s="32" customFormat="1" x14ac:dyDescent="0.2">
      <c r="A236" s="39"/>
      <c r="B236" s="40"/>
      <c r="C236" s="40"/>
      <c r="D236" s="41"/>
      <c r="E236" s="41"/>
      <c r="F236" s="42"/>
      <c r="G236" s="43"/>
      <c r="H236" s="44"/>
      <c r="I236" s="128"/>
      <c r="J236" s="40"/>
    </row>
    <row r="237" spans="1:10" s="32" customFormat="1" x14ac:dyDescent="0.2">
      <c r="A237" s="39"/>
      <c r="B237" s="40"/>
      <c r="C237" s="40"/>
      <c r="D237" s="41"/>
      <c r="E237" s="41"/>
      <c r="F237" s="42"/>
      <c r="G237" s="43"/>
      <c r="H237" s="44"/>
      <c r="I237" s="128"/>
      <c r="J237" s="40"/>
    </row>
    <row r="238" spans="1:10" s="32" customFormat="1" x14ac:dyDescent="0.2">
      <c r="A238" s="39"/>
      <c r="B238" s="40"/>
      <c r="C238" s="40"/>
      <c r="D238" s="41"/>
      <c r="E238" s="41"/>
      <c r="F238" s="42"/>
      <c r="G238" s="43"/>
      <c r="H238" s="44"/>
      <c r="I238" s="128"/>
      <c r="J238" s="40"/>
    </row>
    <row r="239" spans="1:10" s="32" customFormat="1" x14ac:dyDescent="0.2">
      <c r="A239" s="39"/>
      <c r="B239" s="40"/>
      <c r="C239" s="40"/>
      <c r="D239" s="41"/>
      <c r="E239" s="41"/>
      <c r="F239" s="42"/>
      <c r="G239" s="43"/>
      <c r="H239" s="44"/>
      <c r="I239" s="128"/>
      <c r="J239" s="40"/>
    </row>
    <row r="240" spans="1:10" s="32" customFormat="1" x14ac:dyDescent="0.2">
      <c r="A240" s="39"/>
      <c r="B240" s="40"/>
      <c r="C240" s="40"/>
      <c r="D240" s="41"/>
      <c r="E240" s="41"/>
      <c r="F240" s="42"/>
      <c r="G240" s="43"/>
      <c r="H240" s="44"/>
      <c r="I240" s="128"/>
      <c r="J240" s="40"/>
    </row>
    <row r="241" spans="1:10" s="32" customFormat="1" x14ac:dyDescent="0.2">
      <c r="A241" s="39"/>
      <c r="B241" s="40"/>
      <c r="C241" s="40"/>
      <c r="D241" s="41"/>
      <c r="E241" s="41"/>
      <c r="F241" s="42"/>
      <c r="G241" s="43"/>
      <c r="H241" s="44"/>
      <c r="I241" s="128"/>
      <c r="J241" s="40"/>
    </row>
    <row r="242" spans="1:10" s="32" customFormat="1" x14ac:dyDescent="0.2">
      <c r="A242" s="39"/>
      <c r="B242" s="40"/>
      <c r="C242" s="40"/>
      <c r="D242" s="41"/>
      <c r="E242" s="41"/>
      <c r="F242" s="42"/>
      <c r="G242" s="43"/>
      <c r="H242" s="44"/>
      <c r="I242" s="128"/>
      <c r="J242" s="40"/>
    </row>
    <row r="243" spans="1:10" s="32" customFormat="1" x14ac:dyDescent="0.2">
      <c r="A243" s="39"/>
      <c r="B243" s="40"/>
      <c r="C243" s="40"/>
      <c r="D243" s="41"/>
      <c r="E243" s="41"/>
      <c r="F243" s="42"/>
      <c r="G243" s="43"/>
      <c r="H243" s="44"/>
      <c r="I243" s="128"/>
      <c r="J243" s="40"/>
    </row>
    <row r="244" spans="1:10" s="32" customFormat="1" x14ac:dyDescent="0.2">
      <c r="A244" s="39"/>
      <c r="B244" s="40"/>
      <c r="C244" s="40"/>
      <c r="D244" s="41"/>
      <c r="E244" s="41"/>
      <c r="F244" s="42"/>
      <c r="G244" s="43"/>
      <c r="H244" s="44"/>
      <c r="I244" s="128"/>
      <c r="J244" s="40"/>
    </row>
    <row r="245" spans="1:10" s="32" customFormat="1" x14ac:dyDescent="0.2">
      <c r="A245" s="39"/>
      <c r="B245" s="40"/>
      <c r="C245" s="40"/>
      <c r="D245" s="41"/>
      <c r="E245" s="41"/>
      <c r="F245" s="42"/>
      <c r="G245" s="43"/>
      <c r="H245" s="44"/>
      <c r="I245" s="128"/>
      <c r="J245" s="40"/>
    </row>
    <row r="246" spans="1:10" s="32" customFormat="1" x14ac:dyDescent="0.2">
      <c r="A246" s="39"/>
      <c r="B246" s="40"/>
      <c r="C246" s="40"/>
      <c r="D246" s="41"/>
      <c r="E246" s="41"/>
      <c r="F246" s="42"/>
      <c r="G246" s="43"/>
      <c r="H246" s="44"/>
      <c r="I246" s="128"/>
      <c r="J246" s="40"/>
    </row>
    <row r="247" spans="1:10" s="32" customFormat="1" x14ac:dyDescent="0.2">
      <c r="A247" s="39"/>
      <c r="B247" s="40"/>
      <c r="C247" s="40"/>
      <c r="D247" s="41"/>
      <c r="E247" s="41"/>
      <c r="F247" s="42"/>
      <c r="G247" s="43"/>
      <c r="H247" s="44"/>
      <c r="I247" s="128"/>
      <c r="J247" s="40"/>
    </row>
    <row r="248" spans="1:10" s="32" customFormat="1" x14ac:dyDescent="0.2">
      <c r="A248" s="39"/>
      <c r="B248" s="40"/>
      <c r="C248" s="40"/>
      <c r="D248" s="41"/>
      <c r="E248" s="41"/>
      <c r="F248" s="42"/>
      <c r="G248" s="43"/>
      <c r="H248" s="44"/>
      <c r="I248" s="128"/>
      <c r="J248" s="40"/>
    </row>
    <row r="249" spans="1:10" s="32" customFormat="1" x14ac:dyDescent="0.2">
      <c r="A249" s="39"/>
      <c r="B249" s="40"/>
      <c r="C249" s="40"/>
      <c r="D249" s="41"/>
      <c r="E249" s="41"/>
      <c r="F249" s="42"/>
      <c r="G249" s="43"/>
      <c r="H249" s="44"/>
      <c r="I249" s="128"/>
      <c r="J249" s="40"/>
    </row>
    <row r="250" spans="1:10" s="32" customFormat="1" x14ac:dyDescent="0.2">
      <c r="A250" s="39"/>
      <c r="B250" s="40"/>
      <c r="C250" s="40"/>
      <c r="D250" s="41"/>
      <c r="E250" s="41"/>
      <c r="F250" s="42"/>
      <c r="G250" s="43"/>
      <c r="H250" s="44"/>
      <c r="I250" s="128"/>
      <c r="J250" s="40"/>
    </row>
    <row r="251" spans="1:10" s="32" customFormat="1" x14ac:dyDescent="0.2">
      <c r="A251" s="39"/>
      <c r="B251" s="40"/>
      <c r="C251" s="40"/>
      <c r="D251" s="41"/>
      <c r="E251" s="41"/>
      <c r="F251" s="42"/>
      <c r="G251" s="43"/>
      <c r="H251" s="44"/>
      <c r="I251" s="128"/>
      <c r="J251" s="40"/>
    </row>
    <row r="252" spans="1:10" s="32" customFormat="1" x14ac:dyDescent="0.2">
      <c r="A252" s="39"/>
      <c r="B252" s="40"/>
      <c r="C252" s="40"/>
      <c r="D252" s="41"/>
      <c r="E252" s="41"/>
      <c r="F252" s="42"/>
      <c r="G252" s="43"/>
      <c r="H252" s="44"/>
      <c r="I252" s="128"/>
      <c r="J252" s="40"/>
    </row>
    <row r="253" spans="1:10" s="32" customFormat="1" x14ac:dyDescent="0.2">
      <c r="A253" s="39"/>
      <c r="B253" s="40"/>
      <c r="C253" s="40"/>
      <c r="D253" s="41"/>
      <c r="E253" s="41"/>
      <c r="F253" s="42"/>
      <c r="G253" s="43"/>
      <c r="H253" s="44"/>
      <c r="I253" s="128"/>
      <c r="J253" s="40"/>
    </row>
    <row r="254" spans="1:10" s="32" customFormat="1" x14ac:dyDescent="0.2">
      <c r="A254" s="39"/>
      <c r="B254" s="40"/>
      <c r="C254" s="40"/>
      <c r="D254" s="41"/>
      <c r="E254" s="41"/>
      <c r="F254" s="42"/>
      <c r="G254" s="43"/>
      <c r="H254" s="44"/>
      <c r="I254" s="128"/>
      <c r="J254" s="40"/>
    </row>
    <row r="255" spans="1:10" s="32" customFormat="1" x14ac:dyDescent="0.2">
      <c r="A255" s="39"/>
      <c r="B255" s="40"/>
      <c r="C255" s="40"/>
      <c r="D255" s="41"/>
      <c r="E255" s="41"/>
      <c r="F255" s="42"/>
      <c r="G255" s="43"/>
      <c r="H255" s="44"/>
      <c r="I255" s="128"/>
      <c r="J255" s="40"/>
    </row>
    <row r="256" spans="1:10" s="32" customFormat="1" x14ac:dyDescent="0.2">
      <c r="A256" s="39"/>
      <c r="B256" s="40"/>
      <c r="C256" s="40"/>
      <c r="D256" s="41"/>
      <c r="E256" s="41"/>
      <c r="F256" s="42"/>
      <c r="G256" s="43"/>
      <c r="H256" s="44"/>
      <c r="I256" s="128"/>
      <c r="J256" s="40"/>
    </row>
    <row r="257" spans="1:10" s="32" customFormat="1" x14ac:dyDescent="0.2">
      <c r="A257" s="39"/>
      <c r="B257" s="40"/>
      <c r="C257" s="40"/>
      <c r="D257" s="41"/>
      <c r="E257" s="41"/>
      <c r="F257" s="42"/>
      <c r="G257" s="43"/>
      <c r="H257" s="44"/>
      <c r="I257" s="128"/>
      <c r="J257" s="40"/>
    </row>
    <row r="258" spans="1:10" s="32" customFormat="1" x14ac:dyDescent="0.2">
      <c r="A258" s="39"/>
      <c r="B258" s="40"/>
      <c r="C258" s="40"/>
      <c r="D258" s="41"/>
      <c r="E258" s="41"/>
      <c r="F258" s="42"/>
      <c r="G258" s="43"/>
      <c r="H258" s="44"/>
      <c r="I258" s="128"/>
      <c r="J258" s="40"/>
    </row>
    <row r="259" spans="1:10" s="32" customFormat="1" x14ac:dyDescent="0.2">
      <c r="A259" s="39"/>
      <c r="B259" s="40"/>
      <c r="C259" s="40"/>
      <c r="D259" s="41"/>
      <c r="E259" s="41"/>
      <c r="F259" s="42"/>
      <c r="G259" s="43"/>
      <c r="H259" s="44"/>
      <c r="I259" s="128"/>
      <c r="J259" s="40"/>
    </row>
    <row r="260" spans="1:10" s="32" customFormat="1" x14ac:dyDescent="0.2">
      <c r="A260" s="39"/>
      <c r="B260" s="40"/>
      <c r="C260" s="40"/>
      <c r="D260" s="41"/>
      <c r="E260" s="41"/>
      <c r="F260" s="42"/>
      <c r="G260" s="43"/>
      <c r="H260" s="44"/>
      <c r="I260" s="128"/>
      <c r="J260" s="40"/>
    </row>
    <row r="261" spans="1:10" s="32" customFormat="1" x14ac:dyDescent="0.2">
      <c r="A261" s="39"/>
      <c r="B261" s="40"/>
      <c r="C261" s="40"/>
      <c r="D261" s="41"/>
      <c r="E261" s="41"/>
      <c r="F261" s="42"/>
      <c r="G261" s="43"/>
      <c r="H261" s="44"/>
      <c r="I261" s="128"/>
      <c r="J261" s="40"/>
    </row>
    <row r="262" spans="1:10" s="32" customFormat="1" x14ac:dyDescent="0.2">
      <c r="A262" s="39"/>
      <c r="B262" s="40"/>
      <c r="C262" s="40"/>
      <c r="D262" s="41"/>
      <c r="E262" s="41"/>
      <c r="F262" s="42"/>
      <c r="G262" s="43"/>
      <c r="H262" s="44"/>
      <c r="I262" s="128"/>
      <c r="J262" s="40"/>
    </row>
    <row r="263" spans="1:10" s="32" customFormat="1" x14ac:dyDescent="0.2">
      <c r="A263" s="39"/>
      <c r="B263" s="40"/>
      <c r="C263" s="40"/>
      <c r="D263" s="41"/>
      <c r="E263" s="41"/>
      <c r="F263" s="42"/>
      <c r="G263" s="43"/>
      <c r="H263" s="44"/>
      <c r="I263" s="128"/>
      <c r="J263" s="40"/>
    </row>
    <row r="264" spans="1:10" s="32" customFormat="1" x14ac:dyDescent="0.2">
      <c r="A264" s="39"/>
      <c r="B264" s="40"/>
      <c r="C264" s="40"/>
      <c r="D264" s="41"/>
      <c r="E264" s="41"/>
      <c r="F264" s="42"/>
      <c r="G264" s="43"/>
      <c r="H264" s="44"/>
      <c r="I264" s="128"/>
      <c r="J264" s="40"/>
    </row>
    <row r="265" spans="1:10" s="32" customFormat="1" x14ac:dyDescent="0.2">
      <c r="A265" s="39"/>
      <c r="B265" s="40"/>
      <c r="C265" s="40"/>
      <c r="D265" s="41"/>
      <c r="E265" s="41"/>
      <c r="F265" s="42"/>
      <c r="G265" s="43"/>
      <c r="H265" s="44"/>
      <c r="I265" s="128"/>
      <c r="J265" s="40"/>
    </row>
    <row r="266" spans="1:10" s="32" customFormat="1" x14ac:dyDescent="0.2">
      <c r="A266" s="39"/>
      <c r="B266" s="40"/>
      <c r="C266" s="40"/>
      <c r="D266" s="41"/>
      <c r="E266" s="41"/>
      <c r="F266" s="42"/>
      <c r="G266" s="43"/>
      <c r="H266" s="44"/>
      <c r="I266" s="128"/>
      <c r="J266" s="40"/>
    </row>
    <row r="267" spans="1:10" s="32" customFormat="1" x14ac:dyDescent="0.2">
      <c r="A267" s="39"/>
      <c r="B267" s="40"/>
      <c r="C267" s="40"/>
      <c r="D267" s="41"/>
      <c r="E267" s="41"/>
      <c r="F267" s="42"/>
      <c r="G267" s="43"/>
      <c r="H267" s="44"/>
      <c r="I267" s="128"/>
      <c r="J267" s="40"/>
    </row>
    <row r="268" spans="1:10" s="32" customFormat="1" x14ac:dyDescent="0.2">
      <c r="A268" s="39"/>
      <c r="B268" s="40"/>
      <c r="C268" s="40"/>
      <c r="D268" s="41"/>
      <c r="E268" s="41"/>
      <c r="F268" s="42"/>
      <c r="G268" s="43"/>
      <c r="H268" s="44"/>
      <c r="I268" s="128"/>
      <c r="J268" s="40"/>
    </row>
    <row r="269" spans="1:10" s="32" customFormat="1" x14ac:dyDescent="0.2">
      <c r="A269" s="39"/>
      <c r="B269" s="40"/>
      <c r="C269" s="40"/>
      <c r="D269" s="41"/>
      <c r="E269" s="41"/>
      <c r="F269" s="42"/>
      <c r="G269" s="43"/>
      <c r="H269" s="44"/>
      <c r="I269" s="128"/>
      <c r="J269" s="40"/>
    </row>
    <row r="270" spans="1:10" s="32" customFormat="1" x14ac:dyDescent="0.2">
      <c r="A270" s="39"/>
      <c r="B270" s="40"/>
      <c r="C270" s="40"/>
      <c r="D270" s="41"/>
      <c r="E270" s="41"/>
      <c r="F270" s="42"/>
      <c r="G270" s="43"/>
      <c r="H270" s="44"/>
      <c r="I270" s="128"/>
      <c r="J270" s="40"/>
    </row>
    <row r="271" spans="1:10" s="32" customFormat="1" x14ac:dyDescent="0.2">
      <c r="A271" s="39"/>
      <c r="B271" s="40"/>
      <c r="C271" s="40"/>
      <c r="D271" s="41"/>
      <c r="E271" s="41"/>
      <c r="F271" s="42"/>
      <c r="G271" s="43"/>
      <c r="H271" s="44"/>
      <c r="I271" s="128"/>
      <c r="J271" s="40"/>
    </row>
    <row r="272" spans="1:10" s="32" customFormat="1" x14ac:dyDescent="0.2">
      <c r="A272" s="39"/>
      <c r="B272" s="40"/>
      <c r="C272" s="40"/>
      <c r="D272" s="41"/>
      <c r="E272" s="41"/>
      <c r="F272" s="42"/>
      <c r="G272" s="43"/>
      <c r="H272" s="44"/>
      <c r="I272" s="128"/>
      <c r="J272" s="40"/>
    </row>
    <row r="273" spans="1:10" s="32" customFormat="1" x14ac:dyDescent="0.2">
      <c r="A273" s="39"/>
      <c r="B273" s="40"/>
      <c r="C273" s="40"/>
      <c r="D273" s="41"/>
      <c r="E273" s="41"/>
      <c r="F273" s="42"/>
      <c r="G273" s="43"/>
      <c r="H273" s="44"/>
      <c r="I273" s="128"/>
      <c r="J273" s="40"/>
    </row>
    <row r="274" spans="1:10" s="32" customFormat="1" x14ac:dyDescent="0.2">
      <c r="A274" s="39"/>
      <c r="B274" s="40"/>
      <c r="C274" s="40"/>
      <c r="D274" s="41"/>
      <c r="E274" s="41"/>
      <c r="F274" s="42"/>
      <c r="G274" s="43"/>
      <c r="H274" s="44"/>
      <c r="I274" s="128"/>
      <c r="J274" s="40"/>
    </row>
    <row r="275" spans="1:10" s="32" customFormat="1" x14ac:dyDescent="0.2">
      <c r="A275" s="39"/>
      <c r="B275" s="40"/>
      <c r="C275" s="40"/>
      <c r="D275" s="41"/>
      <c r="E275" s="41"/>
      <c r="F275" s="42"/>
      <c r="G275" s="43"/>
      <c r="H275" s="44"/>
      <c r="I275" s="128"/>
      <c r="J275" s="40"/>
    </row>
    <row r="276" spans="1:10" s="32" customFormat="1" x14ac:dyDescent="0.2">
      <c r="A276" s="39"/>
      <c r="B276" s="40"/>
      <c r="C276" s="40"/>
      <c r="D276" s="41"/>
      <c r="E276" s="41"/>
      <c r="F276" s="42"/>
      <c r="G276" s="43"/>
      <c r="H276" s="44"/>
      <c r="I276" s="128"/>
      <c r="J276" s="40"/>
    </row>
    <row r="277" spans="1:10" s="32" customFormat="1" x14ac:dyDescent="0.2">
      <c r="A277" s="39"/>
      <c r="B277" s="40"/>
      <c r="C277" s="40"/>
      <c r="D277" s="41"/>
      <c r="E277" s="41"/>
      <c r="F277" s="42"/>
      <c r="G277" s="43"/>
      <c r="H277" s="44"/>
      <c r="I277" s="128"/>
      <c r="J277" s="40"/>
    </row>
    <row r="278" spans="1:10" s="32" customFormat="1" x14ac:dyDescent="0.2">
      <c r="A278" s="39"/>
      <c r="B278" s="40"/>
      <c r="C278" s="40"/>
      <c r="D278" s="41"/>
      <c r="E278" s="41"/>
      <c r="F278" s="42"/>
      <c r="G278" s="43"/>
      <c r="H278" s="44"/>
      <c r="I278" s="128"/>
      <c r="J278" s="40"/>
    </row>
    <row r="279" spans="1:10" s="32" customFormat="1" x14ac:dyDescent="0.2">
      <c r="A279" s="39"/>
      <c r="B279" s="40"/>
      <c r="C279" s="40"/>
      <c r="D279" s="41"/>
      <c r="E279" s="41"/>
      <c r="F279" s="42"/>
      <c r="G279" s="43"/>
      <c r="H279" s="44"/>
      <c r="I279" s="128"/>
      <c r="J279" s="40"/>
    </row>
    <row r="280" spans="1:10" s="32" customFormat="1" x14ac:dyDescent="0.2">
      <c r="A280" s="39"/>
      <c r="B280" s="40"/>
      <c r="C280" s="40"/>
      <c r="D280" s="41"/>
      <c r="E280" s="41"/>
      <c r="F280" s="42"/>
      <c r="G280" s="43"/>
      <c r="H280" s="44"/>
      <c r="I280" s="128"/>
      <c r="J280" s="40"/>
    </row>
    <row r="281" spans="1:10" s="32" customFormat="1" x14ac:dyDescent="0.2">
      <c r="A281" s="39"/>
      <c r="B281" s="40"/>
      <c r="C281" s="40"/>
      <c r="D281" s="41"/>
      <c r="E281" s="41"/>
      <c r="F281" s="42"/>
      <c r="G281" s="43"/>
      <c r="H281" s="44"/>
      <c r="I281" s="128"/>
      <c r="J281" s="40"/>
    </row>
    <row r="282" spans="1:10" s="32" customFormat="1" x14ac:dyDescent="0.2">
      <c r="A282" s="39"/>
      <c r="B282" s="40"/>
      <c r="C282" s="40"/>
      <c r="D282" s="41"/>
      <c r="E282" s="41"/>
      <c r="F282" s="42"/>
      <c r="G282" s="43"/>
      <c r="H282" s="44"/>
      <c r="I282" s="128"/>
      <c r="J282" s="40"/>
    </row>
    <row r="283" spans="1:10" s="32" customFormat="1" x14ac:dyDescent="0.2">
      <c r="A283" s="39"/>
      <c r="B283" s="40"/>
      <c r="C283" s="40"/>
      <c r="D283" s="41"/>
      <c r="E283" s="41"/>
      <c r="F283" s="42"/>
      <c r="G283" s="43"/>
      <c r="H283" s="44"/>
      <c r="I283" s="128"/>
      <c r="J283" s="40"/>
    </row>
    <row r="284" spans="1:10" s="32" customFormat="1" x14ac:dyDescent="0.2">
      <c r="A284" s="39"/>
      <c r="B284" s="40"/>
      <c r="C284" s="40"/>
      <c r="D284" s="41"/>
      <c r="E284" s="41"/>
      <c r="F284" s="42"/>
      <c r="G284" s="43"/>
      <c r="H284" s="44"/>
      <c r="I284" s="128"/>
      <c r="J284" s="40"/>
    </row>
    <row r="285" spans="1:10" s="32" customFormat="1" x14ac:dyDescent="0.2">
      <c r="A285" s="39"/>
      <c r="B285" s="40"/>
      <c r="C285" s="40"/>
      <c r="D285" s="41"/>
      <c r="E285" s="41"/>
      <c r="F285" s="42"/>
      <c r="G285" s="43"/>
      <c r="H285" s="44"/>
      <c r="I285" s="128"/>
      <c r="J285" s="40"/>
    </row>
    <row r="286" spans="1:10" s="32" customFormat="1" x14ac:dyDescent="0.2">
      <c r="A286" s="39"/>
      <c r="B286" s="40"/>
      <c r="C286" s="40"/>
      <c r="D286" s="41"/>
      <c r="E286" s="41"/>
      <c r="F286" s="42"/>
      <c r="G286" s="43"/>
      <c r="H286" s="44"/>
      <c r="I286" s="128"/>
      <c r="J286" s="40"/>
    </row>
    <row r="287" spans="1:10" s="32" customFormat="1" x14ac:dyDescent="0.2">
      <c r="A287" s="39"/>
      <c r="B287" s="40"/>
      <c r="C287" s="40"/>
      <c r="D287" s="41"/>
      <c r="E287" s="41"/>
      <c r="F287" s="42"/>
      <c r="G287" s="43"/>
      <c r="H287" s="44"/>
      <c r="I287" s="128"/>
      <c r="J287" s="40"/>
    </row>
    <row r="288" spans="1:10" s="32" customFormat="1" x14ac:dyDescent="0.2">
      <c r="A288" s="39"/>
      <c r="B288" s="40"/>
      <c r="C288" s="40"/>
      <c r="D288" s="41"/>
      <c r="E288" s="41"/>
      <c r="F288" s="42"/>
      <c r="G288" s="43"/>
      <c r="H288" s="44"/>
      <c r="I288" s="128"/>
      <c r="J288" s="40"/>
    </row>
    <row r="289" spans="1:10" s="32" customFormat="1" x14ac:dyDescent="0.2">
      <c r="A289" s="39"/>
      <c r="B289" s="40"/>
      <c r="C289" s="40"/>
      <c r="D289" s="41"/>
      <c r="E289" s="41"/>
      <c r="F289" s="42"/>
      <c r="G289" s="43"/>
      <c r="H289" s="44"/>
      <c r="I289" s="128"/>
      <c r="J289" s="40"/>
    </row>
    <row r="290" spans="1:10" s="32" customFormat="1" x14ac:dyDescent="0.2">
      <c r="A290" s="39"/>
      <c r="B290" s="40"/>
      <c r="C290" s="40"/>
      <c r="D290" s="41"/>
      <c r="E290" s="41"/>
      <c r="F290" s="42"/>
      <c r="G290" s="43"/>
      <c r="H290" s="44"/>
      <c r="I290" s="128"/>
      <c r="J290" s="40"/>
    </row>
    <row r="291" spans="1:10" s="32" customFormat="1" x14ac:dyDescent="0.2">
      <c r="A291" s="39"/>
      <c r="B291" s="40"/>
      <c r="C291" s="40"/>
      <c r="D291" s="41"/>
      <c r="E291" s="41"/>
      <c r="F291" s="42"/>
      <c r="G291" s="43"/>
      <c r="H291" s="44"/>
      <c r="I291" s="128"/>
      <c r="J291" s="40"/>
    </row>
    <row r="292" spans="1:10" s="32" customFormat="1" x14ac:dyDescent="0.2">
      <c r="A292" s="39"/>
      <c r="B292" s="40"/>
      <c r="C292" s="40"/>
      <c r="D292" s="41"/>
      <c r="E292" s="41"/>
      <c r="F292" s="42"/>
      <c r="G292" s="43"/>
      <c r="H292" s="44"/>
      <c r="I292" s="128"/>
      <c r="J292" s="40"/>
    </row>
    <row r="293" spans="1:10" s="32" customFormat="1" x14ac:dyDescent="0.2">
      <c r="A293" s="39"/>
      <c r="B293" s="40"/>
      <c r="C293" s="40"/>
      <c r="D293" s="41"/>
      <c r="E293" s="41"/>
      <c r="F293" s="42"/>
      <c r="G293" s="43"/>
      <c r="H293" s="44"/>
      <c r="I293" s="128"/>
      <c r="J293" s="40"/>
    </row>
    <row r="294" spans="1:10" s="32" customFormat="1" x14ac:dyDescent="0.2">
      <c r="A294" s="39"/>
      <c r="B294" s="40"/>
      <c r="C294" s="40"/>
      <c r="D294" s="41"/>
      <c r="E294" s="41"/>
      <c r="F294" s="42"/>
      <c r="G294" s="43"/>
      <c r="H294" s="44"/>
      <c r="I294" s="128"/>
      <c r="J294" s="40"/>
    </row>
    <row r="295" spans="1:10" s="32" customFormat="1" x14ac:dyDescent="0.2">
      <c r="A295" s="39"/>
      <c r="B295" s="40"/>
      <c r="C295" s="40"/>
      <c r="D295" s="41"/>
      <c r="E295" s="41"/>
      <c r="F295" s="42"/>
      <c r="G295" s="43"/>
      <c r="H295" s="44"/>
      <c r="I295" s="128"/>
      <c r="J295" s="40"/>
    </row>
    <row r="296" spans="1:10" s="32" customFormat="1" x14ac:dyDescent="0.2">
      <c r="A296" s="39"/>
      <c r="B296" s="40"/>
      <c r="C296" s="40"/>
      <c r="D296" s="41"/>
      <c r="E296" s="41"/>
      <c r="F296" s="42"/>
      <c r="G296" s="43"/>
      <c r="H296" s="44"/>
      <c r="I296" s="128"/>
      <c r="J296" s="40"/>
    </row>
    <row r="297" spans="1:10" s="32" customFormat="1" x14ac:dyDescent="0.2">
      <c r="A297" s="39"/>
      <c r="B297" s="40"/>
      <c r="C297" s="40"/>
      <c r="D297" s="41"/>
      <c r="E297" s="41"/>
      <c r="F297" s="42"/>
      <c r="G297" s="43"/>
      <c r="H297" s="44"/>
      <c r="I297" s="128"/>
      <c r="J297" s="40"/>
    </row>
    <row r="298" spans="1:10" s="32" customFormat="1" x14ac:dyDescent="0.2">
      <c r="A298" s="39"/>
      <c r="B298" s="40"/>
      <c r="C298" s="40"/>
      <c r="D298" s="41"/>
      <c r="E298" s="41"/>
      <c r="F298" s="42"/>
      <c r="G298" s="43"/>
      <c r="H298" s="44"/>
      <c r="I298" s="128"/>
      <c r="J298" s="40"/>
    </row>
    <row r="299" spans="1:10" s="32" customFormat="1" x14ac:dyDescent="0.2">
      <c r="A299" s="39"/>
      <c r="B299" s="40"/>
      <c r="C299" s="40"/>
      <c r="D299" s="41"/>
      <c r="E299" s="41"/>
      <c r="F299" s="42"/>
      <c r="G299" s="43"/>
      <c r="H299" s="44"/>
      <c r="I299" s="128"/>
      <c r="J299" s="40"/>
    </row>
    <row r="300" spans="1:10" s="32" customFormat="1" x14ac:dyDescent="0.2">
      <c r="A300" s="39"/>
      <c r="B300" s="40"/>
      <c r="C300" s="40"/>
      <c r="D300" s="41"/>
      <c r="E300" s="41"/>
      <c r="F300" s="42"/>
      <c r="G300" s="43"/>
      <c r="H300" s="44"/>
      <c r="I300" s="128"/>
      <c r="J300" s="40"/>
    </row>
    <row r="301" spans="1:10" s="32" customFormat="1" x14ac:dyDescent="0.2">
      <c r="A301" s="39"/>
      <c r="B301" s="40"/>
      <c r="C301" s="40"/>
      <c r="D301" s="41"/>
      <c r="E301" s="41"/>
      <c r="F301" s="42"/>
      <c r="G301" s="43"/>
      <c r="H301" s="44"/>
      <c r="I301" s="128"/>
      <c r="J301" s="40"/>
    </row>
    <row r="302" spans="1:10" s="32" customFormat="1" x14ac:dyDescent="0.2">
      <c r="A302" s="39"/>
      <c r="B302" s="40"/>
      <c r="C302" s="40"/>
      <c r="D302" s="41"/>
      <c r="E302" s="41"/>
      <c r="F302" s="42"/>
      <c r="G302" s="43"/>
      <c r="H302" s="44"/>
      <c r="I302" s="128"/>
      <c r="J302" s="40"/>
    </row>
    <row r="303" spans="1:10" s="32" customFormat="1" x14ac:dyDescent="0.2">
      <c r="A303" s="39"/>
      <c r="B303" s="40"/>
      <c r="C303" s="40"/>
      <c r="D303" s="41"/>
      <c r="E303" s="41"/>
      <c r="F303" s="42"/>
      <c r="G303" s="43"/>
      <c r="H303" s="44"/>
      <c r="I303" s="128"/>
      <c r="J303" s="40"/>
    </row>
    <row r="304" spans="1:10" s="32" customFormat="1" x14ac:dyDescent="0.2">
      <c r="A304" s="39"/>
      <c r="B304" s="40"/>
      <c r="C304" s="40"/>
      <c r="D304" s="41"/>
      <c r="E304" s="41"/>
      <c r="F304" s="42"/>
      <c r="G304" s="43"/>
      <c r="H304" s="44"/>
      <c r="I304" s="128"/>
      <c r="J304" s="40"/>
    </row>
    <row r="305" spans="1:10" s="32" customFormat="1" x14ac:dyDescent="0.2">
      <c r="A305" s="39"/>
      <c r="B305" s="40"/>
      <c r="C305" s="40"/>
      <c r="D305" s="41"/>
      <c r="E305" s="41"/>
      <c r="F305" s="42"/>
      <c r="G305" s="43"/>
      <c r="H305" s="44"/>
      <c r="I305" s="128"/>
      <c r="J305" s="40"/>
    </row>
    <row r="306" spans="1:10" s="32" customFormat="1" x14ac:dyDescent="0.2">
      <c r="A306" s="39"/>
      <c r="B306" s="40"/>
      <c r="C306" s="40"/>
      <c r="D306" s="41"/>
      <c r="E306" s="41"/>
      <c r="F306" s="42"/>
      <c r="G306" s="43"/>
      <c r="H306" s="44"/>
      <c r="I306" s="128"/>
      <c r="J306" s="40"/>
    </row>
    <row r="307" spans="1:10" s="32" customFormat="1" x14ac:dyDescent="0.2">
      <c r="A307" s="39"/>
      <c r="B307" s="40"/>
      <c r="C307" s="40"/>
      <c r="D307" s="41"/>
      <c r="E307" s="41"/>
      <c r="F307" s="42"/>
      <c r="G307" s="43"/>
      <c r="H307" s="44"/>
      <c r="I307" s="128"/>
      <c r="J307" s="40"/>
    </row>
    <row r="308" spans="1:10" s="32" customFormat="1" x14ac:dyDescent="0.2">
      <c r="A308" s="39"/>
      <c r="B308" s="40"/>
      <c r="C308" s="40"/>
      <c r="D308" s="41"/>
      <c r="E308" s="41"/>
      <c r="F308" s="42"/>
      <c r="G308" s="43"/>
      <c r="H308" s="44"/>
      <c r="I308" s="128"/>
      <c r="J308" s="40"/>
    </row>
    <row r="309" spans="1:10" s="32" customFormat="1" x14ac:dyDescent="0.2">
      <c r="A309" s="39"/>
      <c r="B309" s="40"/>
      <c r="C309" s="40"/>
      <c r="D309" s="41"/>
      <c r="E309" s="41"/>
      <c r="F309" s="42"/>
      <c r="G309" s="43"/>
      <c r="H309" s="44"/>
      <c r="I309" s="128"/>
      <c r="J309" s="40"/>
    </row>
    <row r="310" spans="1:10" s="32" customFormat="1" x14ac:dyDescent="0.2">
      <c r="A310" s="39"/>
      <c r="B310" s="40"/>
      <c r="C310" s="40"/>
      <c r="D310" s="41"/>
      <c r="E310" s="41"/>
      <c r="F310" s="42"/>
      <c r="G310" s="43"/>
      <c r="H310" s="44"/>
      <c r="I310" s="128"/>
      <c r="J310" s="40"/>
    </row>
    <row r="311" spans="1:10" s="32" customFormat="1" x14ac:dyDescent="0.2">
      <c r="A311" s="39"/>
      <c r="B311" s="40"/>
      <c r="C311" s="40"/>
      <c r="D311" s="41"/>
      <c r="E311" s="41"/>
      <c r="F311" s="42"/>
      <c r="G311" s="43"/>
      <c r="H311" s="44"/>
      <c r="I311" s="128"/>
      <c r="J311" s="40"/>
    </row>
    <row r="312" spans="1:10" s="32" customFormat="1" x14ac:dyDescent="0.2">
      <c r="A312" s="39"/>
      <c r="B312" s="40"/>
      <c r="C312" s="40"/>
      <c r="D312" s="41"/>
      <c r="E312" s="41"/>
      <c r="F312" s="42"/>
      <c r="G312" s="43"/>
      <c r="H312" s="44"/>
      <c r="I312" s="128"/>
      <c r="J312" s="40"/>
    </row>
    <row r="313" spans="1:10" s="32" customFormat="1" x14ac:dyDescent="0.2">
      <c r="A313" s="39"/>
      <c r="B313" s="40"/>
      <c r="C313" s="40"/>
      <c r="D313" s="41"/>
      <c r="E313" s="41"/>
      <c r="F313" s="42"/>
      <c r="G313" s="43"/>
      <c r="H313" s="44"/>
      <c r="I313" s="128"/>
      <c r="J313" s="40"/>
    </row>
    <row r="314" spans="1:10" s="32" customFormat="1" x14ac:dyDescent="0.2">
      <c r="A314" s="39"/>
      <c r="B314" s="40"/>
      <c r="C314" s="40"/>
      <c r="D314" s="41"/>
      <c r="E314" s="41"/>
      <c r="F314" s="42"/>
      <c r="G314" s="43"/>
      <c r="H314" s="44"/>
      <c r="I314" s="128"/>
      <c r="J314" s="40"/>
    </row>
    <row r="315" spans="1:10" s="32" customFormat="1" x14ac:dyDescent="0.2">
      <c r="A315" s="39"/>
      <c r="B315" s="40"/>
      <c r="C315" s="40"/>
      <c r="D315" s="41"/>
      <c r="E315" s="41"/>
      <c r="F315" s="42"/>
      <c r="G315" s="43"/>
      <c r="H315" s="44"/>
      <c r="I315" s="128"/>
      <c r="J315" s="40"/>
    </row>
    <row r="316" spans="1:10" s="32" customFormat="1" x14ac:dyDescent="0.2">
      <c r="A316" s="39"/>
      <c r="B316" s="40"/>
      <c r="C316" s="40"/>
      <c r="D316" s="41"/>
      <c r="E316" s="41"/>
      <c r="F316" s="42"/>
      <c r="G316" s="43"/>
      <c r="H316" s="44"/>
      <c r="I316" s="128"/>
      <c r="J316" s="40"/>
    </row>
    <row r="317" spans="1:10" s="32" customFormat="1" x14ac:dyDescent="0.2">
      <c r="A317" s="39"/>
      <c r="B317" s="40"/>
      <c r="C317" s="40"/>
      <c r="D317" s="41"/>
      <c r="E317" s="41"/>
      <c r="F317" s="42"/>
      <c r="G317" s="43"/>
      <c r="H317" s="44"/>
      <c r="I317" s="128"/>
      <c r="J317" s="40"/>
    </row>
    <row r="318" spans="1:10" s="32" customFormat="1" x14ac:dyDescent="0.2">
      <c r="A318" s="39"/>
      <c r="B318" s="40"/>
      <c r="C318" s="40"/>
      <c r="D318" s="41"/>
      <c r="E318" s="41"/>
      <c r="F318" s="42"/>
      <c r="G318" s="43"/>
      <c r="H318" s="44"/>
      <c r="I318" s="128"/>
      <c r="J318" s="40"/>
    </row>
    <row r="319" spans="1:10" s="32" customFormat="1" x14ac:dyDescent="0.2">
      <c r="A319" s="39"/>
      <c r="B319" s="40"/>
      <c r="C319" s="40"/>
      <c r="D319" s="41"/>
      <c r="E319" s="41"/>
      <c r="F319" s="42"/>
      <c r="G319" s="43"/>
      <c r="H319" s="44"/>
      <c r="I319" s="128"/>
      <c r="J319" s="40"/>
    </row>
    <row r="320" spans="1:10" s="32" customFormat="1" x14ac:dyDescent="0.2">
      <c r="A320" s="39"/>
      <c r="B320" s="40"/>
      <c r="C320" s="40"/>
      <c r="D320" s="41"/>
      <c r="E320" s="41"/>
      <c r="F320" s="42"/>
      <c r="G320" s="43"/>
      <c r="H320" s="44"/>
      <c r="I320" s="128"/>
      <c r="J320" s="40"/>
    </row>
    <row r="321" spans="1:10" s="32" customFormat="1" x14ac:dyDescent="0.2">
      <c r="A321" s="39"/>
      <c r="B321" s="40"/>
      <c r="C321" s="40"/>
      <c r="D321" s="41"/>
      <c r="E321" s="41"/>
      <c r="F321" s="42"/>
      <c r="G321" s="43"/>
      <c r="H321" s="44"/>
      <c r="I321" s="128"/>
      <c r="J321" s="40"/>
    </row>
    <row r="322" spans="1:10" s="32" customFormat="1" x14ac:dyDescent="0.2">
      <c r="A322" s="39"/>
      <c r="B322" s="40"/>
      <c r="C322" s="40"/>
      <c r="D322" s="41"/>
      <c r="E322" s="41"/>
      <c r="F322" s="42"/>
      <c r="G322" s="43"/>
      <c r="H322" s="44"/>
      <c r="I322" s="128"/>
      <c r="J322" s="40"/>
    </row>
    <row r="323" spans="1:10" s="32" customFormat="1" x14ac:dyDescent="0.2">
      <c r="A323" s="39"/>
      <c r="B323" s="40"/>
      <c r="C323" s="40"/>
      <c r="D323" s="41"/>
      <c r="E323" s="41"/>
      <c r="F323" s="42"/>
      <c r="G323" s="43"/>
      <c r="H323" s="44"/>
      <c r="I323" s="128"/>
      <c r="J323" s="40"/>
    </row>
    <row r="324" spans="1:10" s="32" customFormat="1" x14ac:dyDescent="0.2">
      <c r="A324" s="39"/>
      <c r="B324" s="40"/>
      <c r="C324" s="40"/>
      <c r="D324" s="41"/>
      <c r="E324" s="41"/>
      <c r="F324" s="42"/>
      <c r="G324" s="43"/>
      <c r="H324" s="44"/>
      <c r="I324" s="128"/>
      <c r="J324" s="40"/>
    </row>
    <row r="325" spans="1:10" s="32" customFormat="1" x14ac:dyDescent="0.2">
      <c r="A325" s="39"/>
      <c r="B325" s="40"/>
      <c r="C325" s="40"/>
      <c r="D325" s="41"/>
      <c r="E325" s="41"/>
      <c r="F325" s="42"/>
      <c r="G325" s="43"/>
      <c r="H325" s="44"/>
      <c r="I325" s="128"/>
      <c r="J325" s="40"/>
    </row>
  </sheetData>
  <sheetProtection algorithmName="SHA-512" hashValue="fwg+ACBQnju/SK6gxxhsZFeTQtrUarhZM9wQVs4pgD08ASBTqqjlGeJnfajrDrNCnSGJewzgLrw/HMRXpHAi7Q==" saltValue="oKJpCnJvl4OVHEIyX8EjFQ==" spinCount="100000" sheet="1" formatCells="0" formatColumns="0" formatRows="0" insertColumns="0" insertRows="0" insertHyperlinks="0" deleteColumns="0" deleteRows="0" sort="0" autoFilter="0" pivotTables="0"/>
  <mergeCells count="5">
    <mergeCell ref="E2:F3"/>
    <mergeCell ref="H2:H3"/>
    <mergeCell ref="A106:F107"/>
    <mergeCell ref="G106:G107"/>
    <mergeCell ref="G2:G3"/>
  </mergeCells>
  <conditionalFormatting sqref="G106:G107">
    <cfRule type="cellIs" dxfId="2" priority="3" operator="greaterThan">
      <formula>0</formula>
    </cfRule>
  </conditionalFormatting>
  <conditionalFormatting sqref="G106:G107">
    <cfRule type="cellIs" dxfId="1" priority="1" operator="between">
      <formula>0.01</formula>
      <formula>25000</formula>
    </cfRule>
    <cfRule type="cellIs" dxfId="0" priority="2" operator="greaterThan">
      <formula>25000</formula>
    </cfRule>
  </conditionalFormatting>
  <dataValidations xWindow="1186" yWindow="646" count="3">
    <dataValidation type="list" allowBlank="1" showInputMessage="1" showErrorMessage="1" promptTitle="Kies de fase van de aanvraag" prompt="Kies de fase van de aanvraag" sqref="J94:J97" xr:uid="{CA38151A-D57C-414D-B467-0B11EA27462C}">
      <formula1>$K$92:$K$100</formula1>
    </dataValidation>
    <dataValidation type="list" allowBlank="1" showInputMessage="1" showErrorMessage="1" errorTitle="Invoer ongeldig" error="Kies uit de lijst" promptTitle="Which currency will you enter?" prompt="Choose from the list" sqref="E5:E12 E17:E23 E28:E36 E41:E47 E52:E56 E61:E67 E72:E74 E84:E89 E94:E100" xr:uid="{69163588-A1A3-4A75-B2D8-88A3ACD6464D}">
      <formula1>"EUR,XCG,AWG,USD"</formula1>
    </dataValidation>
    <dataValidation type="list" allowBlank="1" showInputMessage="1" showErrorMessage="1" promptTitle="Choose the phase from the list" prompt="Click right ▽" sqref="I94:I97" xr:uid="{F9177EC6-96C7-46C3-82B0-7AFB40BE896F}">
      <formula1>$K$92:$K$96</formula1>
    </dataValidation>
  </dataValidations>
  <pageMargins left="0.7" right="0.7" top="0.75" bottom="0.75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3" name="Check Box 21">
              <controlPr defaultSize="0" autoFill="0" autoLine="0" autoPict="0">
                <anchor moveWithCells="1">
                  <from>
                    <xdr:col>7</xdr:col>
                    <xdr:colOff>247650</xdr:colOff>
                    <xdr:row>7</xdr:row>
                    <xdr:rowOff>28575</xdr:rowOff>
                  </from>
                  <to>
                    <xdr:col>7</xdr:col>
                    <xdr:colOff>495300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>
                  <from>
                    <xdr:col>7</xdr:col>
                    <xdr:colOff>247650</xdr:colOff>
                    <xdr:row>6</xdr:row>
                    <xdr:rowOff>28575</xdr:rowOff>
                  </from>
                  <to>
                    <xdr:col>7</xdr:col>
                    <xdr:colOff>495300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>
                  <from>
                    <xdr:col>7</xdr:col>
                    <xdr:colOff>247650</xdr:colOff>
                    <xdr:row>5</xdr:row>
                    <xdr:rowOff>28575</xdr:rowOff>
                  </from>
                  <to>
                    <xdr:col>7</xdr:col>
                    <xdr:colOff>495300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>
                <anchor moveWithCells="1">
                  <from>
                    <xdr:col>7</xdr:col>
                    <xdr:colOff>247650</xdr:colOff>
                    <xdr:row>4</xdr:row>
                    <xdr:rowOff>28575</xdr:rowOff>
                  </from>
                  <to>
                    <xdr:col>7</xdr:col>
                    <xdr:colOff>495300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" name="Check Box 27">
              <controlPr defaultSize="0" autoFill="0" autoLine="0" autoPict="0">
                <anchor moveWithCells="1">
                  <from>
                    <xdr:col>7</xdr:col>
                    <xdr:colOff>247650</xdr:colOff>
                    <xdr:row>8</xdr:row>
                    <xdr:rowOff>28575</xdr:rowOff>
                  </from>
                  <to>
                    <xdr:col>7</xdr:col>
                    <xdr:colOff>495300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7</xdr:col>
                    <xdr:colOff>247650</xdr:colOff>
                    <xdr:row>9</xdr:row>
                    <xdr:rowOff>28575</xdr:rowOff>
                  </from>
                  <to>
                    <xdr:col>7</xdr:col>
                    <xdr:colOff>495300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7</xdr:col>
                    <xdr:colOff>247650</xdr:colOff>
                    <xdr:row>10</xdr:row>
                    <xdr:rowOff>28575</xdr:rowOff>
                  </from>
                  <to>
                    <xdr:col>7</xdr:col>
                    <xdr:colOff>495300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0" name="Check Box 30">
              <controlPr defaultSize="0" autoFill="0" autoLine="0" autoPict="0">
                <anchor moveWithCells="1">
                  <from>
                    <xdr:col>7</xdr:col>
                    <xdr:colOff>247650</xdr:colOff>
                    <xdr:row>11</xdr:row>
                    <xdr:rowOff>28575</xdr:rowOff>
                  </from>
                  <to>
                    <xdr:col>7</xdr:col>
                    <xdr:colOff>495300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1" name="Check Box 31">
              <controlPr defaultSize="0" autoFill="0" autoLine="0" autoPict="0">
                <anchor moveWithCells="1">
                  <from>
                    <xdr:col>7</xdr:col>
                    <xdr:colOff>247650</xdr:colOff>
                    <xdr:row>16</xdr:row>
                    <xdr:rowOff>28575</xdr:rowOff>
                  </from>
                  <to>
                    <xdr:col>7</xdr:col>
                    <xdr:colOff>495300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2" name="Check Box 32">
              <controlPr defaultSize="0" autoFill="0" autoLine="0" autoPict="0">
                <anchor moveWithCells="1">
                  <from>
                    <xdr:col>7</xdr:col>
                    <xdr:colOff>247650</xdr:colOff>
                    <xdr:row>17</xdr:row>
                    <xdr:rowOff>28575</xdr:rowOff>
                  </from>
                  <to>
                    <xdr:col>7</xdr:col>
                    <xdr:colOff>495300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Check Box 33">
              <controlPr defaultSize="0" autoFill="0" autoLine="0" autoPict="0">
                <anchor moveWithCells="1">
                  <from>
                    <xdr:col>7</xdr:col>
                    <xdr:colOff>247650</xdr:colOff>
                    <xdr:row>18</xdr:row>
                    <xdr:rowOff>28575</xdr:rowOff>
                  </from>
                  <to>
                    <xdr:col>7</xdr:col>
                    <xdr:colOff>495300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Check Box 34">
              <controlPr defaultSize="0" autoFill="0" autoLine="0" autoPict="0">
                <anchor moveWithCells="1">
                  <from>
                    <xdr:col>7</xdr:col>
                    <xdr:colOff>247650</xdr:colOff>
                    <xdr:row>19</xdr:row>
                    <xdr:rowOff>28575</xdr:rowOff>
                  </from>
                  <to>
                    <xdr:col>7</xdr:col>
                    <xdr:colOff>495300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5" name="Check Box 35">
              <controlPr defaultSize="0" autoFill="0" autoLine="0" autoPict="0">
                <anchor moveWithCells="1">
                  <from>
                    <xdr:col>7</xdr:col>
                    <xdr:colOff>247650</xdr:colOff>
                    <xdr:row>20</xdr:row>
                    <xdr:rowOff>28575</xdr:rowOff>
                  </from>
                  <to>
                    <xdr:col>7</xdr:col>
                    <xdr:colOff>495300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6" name="Check Box 36">
              <controlPr defaultSize="0" autoFill="0" autoLine="0" autoPict="0">
                <anchor moveWithCells="1">
                  <from>
                    <xdr:col>7</xdr:col>
                    <xdr:colOff>247650</xdr:colOff>
                    <xdr:row>21</xdr:row>
                    <xdr:rowOff>28575</xdr:rowOff>
                  </from>
                  <to>
                    <xdr:col>7</xdr:col>
                    <xdr:colOff>495300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7" name="Check Box 37">
              <controlPr defaultSize="0" autoFill="0" autoLine="0" autoPict="0">
                <anchor moveWithCells="1">
                  <from>
                    <xdr:col>7</xdr:col>
                    <xdr:colOff>247650</xdr:colOff>
                    <xdr:row>22</xdr:row>
                    <xdr:rowOff>28575</xdr:rowOff>
                  </from>
                  <to>
                    <xdr:col>7</xdr:col>
                    <xdr:colOff>495300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8" name="Check Box 38">
              <controlPr defaultSize="0" autoFill="0" autoLine="0" autoPict="0">
                <anchor moveWithCells="1">
                  <from>
                    <xdr:col>7</xdr:col>
                    <xdr:colOff>247650</xdr:colOff>
                    <xdr:row>27</xdr:row>
                    <xdr:rowOff>28575</xdr:rowOff>
                  </from>
                  <to>
                    <xdr:col>7</xdr:col>
                    <xdr:colOff>495300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9" name="Check Box 39">
              <controlPr defaultSize="0" autoFill="0" autoLine="0" autoPict="0">
                <anchor moveWithCells="1">
                  <from>
                    <xdr:col>7</xdr:col>
                    <xdr:colOff>247650</xdr:colOff>
                    <xdr:row>28</xdr:row>
                    <xdr:rowOff>28575</xdr:rowOff>
                  </from>
                  <to>
                    <xdr:col>7</xdr:col>
                    <xdr:colOff>495300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0" name="Check Box 40">
              <controlPr defaultSize="0" autoFill="0" autoLine="0" autoPict="0">
                <anchor moveWithCells="1">
                  <from>
                    <xdr:col>7</xdr:col>
                    <xdr:colOff>247650</xdr:colOff>
                    <xdr:row>29</xdr:row>
                    <xdr:rowOff>28575</xdr:rowOff>
                  </from>
                  <to>
                    <xdr:col>7</xdr:col>
                    <xdr:colOff>495300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defaultSize="0" autoFill="0" autoLine="0" autoPict="0">
                <anchor moveWithCells="1">
                  <from>
                    <xdr:col>7</xdr:col>
                    <xdr:colOff>247650</xdr:colOff>
                    <xdr:row>30</xdr:row>
                    <xdr:rowOff>28575</xdr:rowOff>
                  </from>
                  <to>
                    <xdr:col>7</xdr:col>
                    <xdr:colOff>495300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>
                <anchor moveWithCells="1">
                  <from>
                    <xdr:col>7</xdr:col>
                    <xdr:colOff>247650</xdr:colOff>
                    <xdr:row>31</xdr:row>
                    <xdr:rowOff>28575</xdr:rowOff>
                  </from>
                  <to>
                    <xdr:col>7</xdr:col>
                    <xdr:colOff>495300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3" name="Check Box 43">
              <controlPr defaultSize="0" autoFill="0" autoLine="0" autoPict="0">
                <anchor moveWithCells="1">
                  <from>
                    <xdr:col>7</xdr:col>
                    <xdr:colOff>247650</xdr:colOff>
                    <xdr:row>32</xdr:row>
                    <xdr:rowOff>28575</xdr:rowOff>
                  </from>
                  <to>
                    <xdr:col>7</xdr:col>
                    <xdr:colOff>495300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4" name="Check Box 44">
              <controlPr defaultSize="0" autoFill="0" autoLine="0" autoPict="0">
                <anchor moveWithCells="1">
                  <from>
                    <xdr:col>7</xdr:col>
                    <xdr:colOff>247650</xdr:colOff>
                    <xdr:row>33</xdr:row>
                    <xdr:rowOff>28575</xdr:rowOff>
                  </from>
                  <to>
                    <xdr:col>7</xdr:col>
                    <xdr:colOff>495300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5" name="Check Box 45">
              <controlPr defaultSize="0" autoFill="0" autoLine="0" autoPict="0">
                <anchor moveWithCells="1">
                  <from>
                    <xdr:col>7</xdr:col>
                    <xdr:colOff>247650</xdr:colOff>
                    <xdr:row>34</xdr:row>
                    <xdr:rowOff>28575</xdr:rowOff>
                  </from>
                  <to>
                    <xdr:col>7</xdr:col>
                    <xdr:colOff>495300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6" name="Check Box 46">
              <controlPr defaultSize="0" autoFill="0" autoLine="0" autoPict="0">
                <anchor moveWithCells="1">
                  <from>
                    <xdr:col>7</xdr:col>
                    <xdr:colOff>247650</xdr:colOff>
                    <xdr:row>35</xdr:row>
                    <xdr:rowOff>28575</xdr:rowOff>
                  </from>
                  <to>
                    <xdr:col>7</xdr:col>
                    <xdr:colOff>495300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7" name="Check Box 47">
              <controlPr defaultSize="0" autoFill="0" autoLine="0" autoPict="0">
                <anchor moveWithCells="1">
                  <from>
                    <xdr:col>7</xdr:col>
                    <xdr:colOff>247650</xdr:colOff>
                    <xdr:row>40</xdr:row>
                    <xdr:rowOff>28575</xdr:rowOff>
                  </from>
                  <to>
                    <xdr:col>7</xdr:col>
                    <xdr:colOff>495300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8" name="Check Box 48">
              <controlPr defaultSize="0" autoFill="0" autoLine="0" autoPict="0">
                <anchor moveWithCells="1">
                  <from>
                    <xdr:col>7</xdr:col>
                    <xdr:colOff>247650</xdr:colOff>
                    <xdr:row>41</xdr:row>
                    <xdr:rowOff>28575</xdr:rowOff>
                  </from>
                  <to>
                    <xdr:col>7</xdr:col>
                    <xdr:colOff>495300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Check Box 49">
              <controlPr defaultSize="0" autoFill="0" autoLine="0" autoPict="0">
                <anchor moveWithCells="1">
                  <from>
                    <xdr:col>7</xdr:col>
                    <xdr:colOff>247650</xdr:colOff>
                    <xdr:row>42</xdr:row>
                    <xdr:rowOff>28575</xdr:rowOff>
                  </from>
                  <to>
                    <xdr:col>7</xdr:col>
                    <xdr:colOff>495300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Check Box 50">
              <controlPr defaultSize="0" autoFill="0" autoLine="0" autoPict="0">
                <anchor moveWithCells="1">
                  <from>
                    <xdr:col>7</xdr:col>
                    <xdr:colOff>247650</xdr:colOff>
                    <xdr:row>43</xdr:row>
                    <xdr:rowOff>28575</xdr:rowOff>
                  </from>
                  <to>
                    <xdr:col>7</xdr:col>
                    <xdr:colOff>495300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Check Box 51">
              <controlPr defaultSize="0" autoFill="0" autoLine="0" autoPict="0">
                <anchor moveWithCells="1">
                  <from>
                    <xdr:col>7</xdr:col>
                    <xdr:colOff>247650</xdr:colOff>
                    <xdr:row>44</xdr:row>
                    <xdr:rowOff>28575</xdr:rowOff>
                  </from>
                  <to>
                    <xdr:col>7</xdr:col>
                    <xdr:colOff>495300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2" name="Check Box 52">
              <controlPr defaultSize="0" autoFill="0" autoLine="0" autoPict="0">
                <anchor moveWithCells="1">
                  <from>
                    <xdr:col>7</xdr:col>
                    <xdr:colOff>247650</xdr:colOff>
                    <xdr:row>45</xdr:row>
                    <xdr:rowOff>28575</xdr:rowOff>
                  </from>
                  <to>
                    <xdr:col>7</xdr:col>
                    <xdr:colOff>495300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3" name="Check Box 56">
              <controlPr defaultSize="0" autoFill="0" autoLine="0" autoPict="0">
                <anchor moveWithCells="1">
                  <from>
                    <xdr:col>7</xdr:col>
                    <xdr:colOff>247650</xdr:colOff>
                    <xdr:row>51</xdr:row>
                    <xdr:rowOff>28575</xdr:rowOff>
                  </from>
                  <to>
                    <xdr:col>7</xdr:col>
                    <xdr:colOff>495300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4" name="Check Box 57">
              <controlPr defaultSize="0" autoFill="0" autoLine="0" autoPict="0">
                <anchor moveWithCells="1">
                  <from>
                    <xdr:col>7</xdr:col>
                    <xdr:colOff>247650</xdr:colOff>
                    <xdr:row>52</xdr:row>
                    <xdr:rowOff>28575</xdr:rowOff>
                  </from>
                  <to>
                    <xdr:col>7</xdr:col>
                    <xdr:colOff>495300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5" name="Check Box 58">
              <controlPr defaultSize="0" autoFill="0" autoLine="0" autoPict="0">
                <anchor moveWithCells="1">
                  <from>
                    <xdr:col>7</xdr:col>
                    <xdr:colOff>247650</xdr:colOff>
                    <xdr:row>55</xdr:row>
                    <xdr:rowOff>28575</xdr:rowOff>
                  </from>
                  <to>
                    <xdr:col>7</xdr:col>
                    <xdr:colOff>495300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6" name="Check Box 59">
              <controlPr defaultSize="0" autoFill="0" autoLine="0" autoPict="0">
                <anchor moveWithCells="1">
                  <from>
                    <xdr:col>7</xdr:col>
                    <xdr:colOff>247650</xdr:colOff>
                    <xdr:row>60</xdr:row>
                    <xdr:rowOff>28575</xdr:rowOff>
                  </from>
                  <to>
                    <xdr:col>7</xdr:col>
                    <xdr:colOff>495300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7" name="Check Box 60">
              <controlPr defaultSize="0" autoFill="0" autoLine="0" autoPict="0">
                <anchor moveWithCells="1">
                  <from>
                    <xdr:col>7</xdr:col>
                    <xdr:colOff>247650</xdr:colOff>
                    <xdr:row>61</xdr:row>
                    <xdr:rowOff>28575</xdr:rowOff>
                  </from>
                  <to>
                    <xdr:col>7</xdr:col>
                    <xdr:colOff>495300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8" name="Check Box 61">
              <controlPr defaultSize="0" autoFill="0" autoLine="0" autoPict="0">
                <anchor moveWithCells="1">
                  <from>
                    <xdr:col>7</xdr:col>
                    <xdr:colOff>247650</xdr:colOff>
                    <xdr:row>62</xdr:row>
                    <xdr:rowOff>28575</xdr:rowOff>
                  </from>
                  <to>
                    <xdr:col>7</xdr:col>
                    <xdr:colOff>495300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9" name="Check Box 62">
              <controlPr defaultSize="0" autoFill="0" autoLine="0" autoPict="0">
                <anchor moveWithCells="1">
                  <from>
                    <xdr:col>7</xdr:col>
                    <xdr:colOff>247650</xdr:colOff>
                    <xdr:row>63</xdr:row>
                    <xdr:rowOff>28575</xdr:rowOff>
                  </from>
                  <to>
                    <xdr:col>7</xdr:col>
                    <xdr:colOff>495300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0" name="Check Box 63">
              <controlPr defaultSize="0" autoFill="0" autoLine="0" autoPict="0">
                <anchor moveWithCells="1">
                  <from>
                    <xdr:col>7</xdr:col>
                    <xdr:colOff>247650</xdr:colOff>
                    <xdr:row>64</xdr:row>
                    <xdr:rowOff>28575</xdr:rowOff>
                  </from>
                  <to>
                    <xdr:col>7</xdr:col>
                    <xdr:colOff>495300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1" name="Check Box 64">
              <controlPr defaultSize="0" autoFill="0" autoLine="0" autoPict="0">
                <anchor moveWithCells="1">
                  <from>
                    <xdr:col>7</xdr:col>
                    <xdr:colOff>247650</xdr:colOff>
                    <xdr:row>65</xdr:row>
                    <xdr:rowOff>28575</xdr:rowOff>
                  </from>
                  <to>
                    <xdr:col>7</xdr:col>
                    <xdr:colOff>495300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2" name="Check Box 65">
              <controlPr defaultSize="0" autoFill="0" autoLine="0" autoPict="0">
                <anchor moveWithCells="1">
                  <from>
                    <xdr:col>7</xdr:col>
                    <xdr:colOff>247650</xdr:colOff>
                    <xdr:row>66</xdr:row>
                    <xdr:rowOff>28575</xdr:rowOff>
                  </from>
                  <to>
                    <xdr:col>7</xdr:col>
                    <xdr:colOff>495300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3" name="Check Box 66">
              <controlPr defaultSize="0" autoFill="0" autoLine="0" autoPict="0">
                <anchor moveWithCells="1">
                  <from>
                    <xdr:col>7</xdr:col>
                    <xdr:colOff>247650</xdr:colOff>
                    <xdr:row>46</xdr:row>
                    <xdr:rowOff>28575</xdr:rowOff>
                  </from>
                  <to>
                    <xdr:col>7</xdr:col>
                    <xdr:colOff>495300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4" name="Check Box 72">
              <controlPr defaultSize="0" autoFill="0" autoLine="0" autoPict="0">
                <anchor moveWithCells="1">
                  <from>
                    <xdr:col>7</xdr:col>
                    <xdr:colOff>247650</xdr:colOff>
                    <xdr:row>53</xdr:row>
                    <xdr:rowOff>28575</xdr:rowOff>
                  </from>
                  <to>
                    <xdr:col>7</xdr:col>
                    <xdr:colOff>495300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5" name="Check Box 73">
              <controlPr defaultSize="0" autoFill="0" autoLine="0" autoPict="0">
                <anchor moveWithCells="1">
                  <from>
                    <xdr:col>7</xdr:col>
                    <xdr:colOff>247650</xdr:colOff>
                    <xdr:row>54</xdr:row>
                    <xdr:rowOff>28575</xdr:rowOff>
                  </from>
                  <to>
                    <xdr:col>7</xdr:col>
                    <xdr:colOff>495300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6" name="Check Box 81">
              <controlPr defaultSize="0" autoFill="0" autoLine="0" autoPict="0">
                <anchor moveWithCells="1">
                  <from>
                    <xdr:col>7</xdr:col>
                    <xdr:colOff>247650</xdr:colOff>
                    <xdr:row>71</xdr:row>
                    <xdr:rowOff>28575</xdr:rowOff>
                  </from>
                  <to>
                    <xdr:col>7</xdr:col>
                    <xdr:colOff>495300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7" name="Check Box 82">
              <controlPr defaultSize="0" autoFill="0" autoLine="0" autoPict="0">
                <anchor moveWithCells="1">
                  <from>
                    <xdr:col>7</xdr:col>
                    <xdr:colOff>247650</xdr:colOff>
                    <xdr:row>72</xdr:row>
                    <xdr:rowOff>28575</xdr:rowOff>
                  </from>
                  <to>
                    <xdr:col>7</xdr:col>
                    <xdr:colOff>495300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8" name="Check Box 83">
              <controlPr defaultSize="0" autoFill="0" autoLine="0" autoPict="0">
                <anchor moveWithCells="1">
                  <from>
                    <xdr:col>7</xdr:col>
                    <xdr:colOff>247650</xdr:colOff>
                    <xdr:row>73</xdr:row>
                    <xdr:rowOff>28575</xdr:rowOff>
                  </from>
                  <to>
                    <xdr:col>7</xdr:col>
                    <xdr:colOff>495300</xdr:colOff>
                    <xdr:row>73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8389-F8D9-4D0F-BF5F-808547BBB571}">
  <dimension ref="B2:C11"/>
  <sheetViews>
    <sheetView workbookViewId="0">
      <selection activeCell="K18" sqref="K18"/>
    </sheetView>
  </sheetViews>
  <sheetFormatPr defaultRowHeight="15" x14ac:dyDescent="0.25"/>
  <cols>
    <col min="2" max="2" width="8.28515625" style="144" bestFit="1" customWidth="1"/>
  </cols>
  <sheetData>
    <row r="2" spans="2:3" x14ac:dyDescent="0.25">
      <c r="B2" s="140" t="s">
        <v>67</v>
      </c>
    </row>
    <row r="3" spans="2:3" x14ac:dyDescent="0.25">
      <c r="B3" s="141">
        <v>0.85599999999999998</v>
      </c>
    </row>
    <row r="4" spans="2:3" x14ac:dyDescent="0.25">
      <c r="B4" s="142" t="s">
        <v>3</v>
      </c>
    </row>
    <row r="5" spans="2:3" x14ac:dyDescent="0.25">
      <c r="B5" s="143">
        <v>0.47499999999999998</v>
      </c>
    </row>
    <row r="6" spans="2:3" x14ac:dyDescent="0.25">
      <c r="B6" s="140" t="s">
        <v>68</v>
      </c>
      <c r="C6" s="108"/>
    </row>
    <row r="7" spans="2:3" x14ac:dyDescent="0.25">
      <c r="B7" s="141">
        <v>0.48</v>
      </c>
    </row>
    <row r="10" spans="2:3" x14ac:dyDescent="0.25">
      <c r="B10" s="145"/>
    </row>
    <row r="11" spans="2:3" x14ac:dyDescent="0.25">
      <c r="B11" s="14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F554331B9D4B9BE5750B6B5BFF14" ma:contentTypeVersion="16" ma:contentTypeDescription="Een nieuw document maken." ma:contentTypeScope="" ma:versionID="f148c3e430d79365d5ec0580dd4b34ef">
  <xsd:schema xmlns:xsd="http://www.w3.org/2001/XMLSchema" xmlns:xs="http://www.w3.org/2001/XMLSchema" xmlns:p="http://schemas.microsoft.com/office/2006/metadata/properties" xmlns:ns2="7b756bad-e6b4-4b1b-9390-2551c94380d9" xmlns:ns3="d41d47f6-a1b7-4b03-8596-a0ec56036f47" targetNamespace="http://schemas.microsoft.com/office/2006/metadata/properties" ma:root="true" ma:fieldsID="9145a3a62cb9ab68535aff8070c2433e" ns2:_="" ns3:_="">
    <xsd:import namespace="7b756bad-e6b4-4b1b-9390-2551c94380d9"/>
    <xsd:import namespace="d41d47f6-a1b7-4b03-8596-a0ec56036f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56bad-e6b4-4b1b-9390-2551c94380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6f11bb2-5992-45aa-b9bb-6bae05b21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d47f6-a1b7-4b03-8596-a0ec56036f4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562762f-e3df-4d89-8d58-4cc6521c48ce}" ma:internalName="TaxCatchAll" ma:showField="CatchAllData" ma:web="d41d47f6-a1b7-4b03-8596-a0ec56036f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41d47f6-a1b7-4b03-8596-a0ec56036f47">
      <UserInfo>
        <DisplayName/>
        <AccountId xsi:nil="true"/>
        <AccountType/>
      </UserInfo>
    </SharedWithUsers>
    <lcf76f155ced4ddcb4097134ff3c332f xmlns="7b756bad-e6b4-4b1b-9390-2551c94380d9">
      <Terms xmlns="http://schemas.microsoft.com/office/infopath/2007/PartnerControls"/>
    </lcf76f155ced4ddcb4097134ff3c332f>
    <TaxCatchAll xmlns="d41d47f6-a1b7-4b03-8596-a0ec56036f47" xsi:nil="true"/>
  </documentManagement>
</p:properties>
</file>

<file path=customXml/itemProps1.xml><?xml version="1.0" encoding="utf-8"?>
<ds:datastoreItem xmlns:ds="http://schemas.openxmlformats.org/officeDocument/2006/customXml" ds:itemID="{31EFD795-3DA7-423D-9DF6-4EEB25D010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56bad-e6b4-4b1b-9390-2551c94380d9"/>
    <ds:schemaRef ds:uri="d41d47f6-a1b7-4b03-8596-a0ec56036f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BA8FD8-9CF5-45DC-A728-85D71CEDCC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4B3FFA-5960-41E2-9980-B52EF8784666}">
  <ds:schemaRefs>
    <ds:schemaRef ds:uri="http://schemas.openxmlformats.org/package/2006/metadata/core-properties"/>
    <ds:schemaRef ds:uri="7b756bad-e6b4-4b1b-9390-2551c94380d9"/>
    <ds:schemaRef ds:uri="http://purl.org/dc/terms/"/>
    <ds:schemaRef ds:uri="http://schemas.microsoft.com/office/2006/metadata/properties"/>
    <ds:schemaRef ds:uri="http://schemas.microsoft.com/office/2006/documentManagement/types"/>
    <ds:schemaRef ds:uri="d41d47f6-a1b7-4b03-8596-a0ec56036f47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Budget Literary Creators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Tessa Walta</dc:creator>
  <cp:keywords/>
  <dc:description/>
  <cp:lastModifiedBy>Tessa Walta</cp:lastModifiedBy>
  <cp:revision/>
  <dcterms:created xsi:type="dcterms:W3CDTF">2024-10-03T12:58:04Z</dcterms:created>
  <dcterms:modified xsi:type="dcterms:W3CDTF">2026-06-23T12:04:47Z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0x010100ADBBF554331B9D4B9BE5750B6B5BFF14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